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ANÁRI FELKÉSZÍTÉS\Diszc. után\"/>
    </mc:Choice>
  </mc:AlternateContent>
  <bookViews>
    <workbookView xWindow="0" yWindow="495" windowWidth="20730" windowHeight="11760"/>
  </bookViews>
  <sheets>
    <sheet name="Diszciplin. utáni 2 félév" sheetId="26" r:id="rId1"/>
  </sheets>
  <definedNames>
    <definedName name="_xlnm.Print_Titles" localSheetId="0">'Diszciplin. utáni 2 félév'!$8:$9</definedName>
    <definedName name="_xlnm.Print_Area" localSheetId="0">'Diszciplin. utáni 2 félév'!$A$1:$M$49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" i="26" l="1"/>
  <c r="J48" i="26"/>
  <c r="H48" i="26"/>
  <c r="I31" i="26"/>
  <c r="J31" i="26"/>
  <c r="H31" i="26"/>
  <c r="H49" i="26" l="1"/>
  <c r="H32" i="26"/>
  <c r="M5" i="26" l="1"/>
</calcChain>
</file>

<file path=xl/sharedStrings.xml><?xml version="1.0" encoding="utf-8"?>
<sst xmlns="http://schemas.openxmlformats.org/spreadsheetml/2006/main" count="292" uniqueCount="137">
  <si>
    <t>E</t>
  </si>
  <si>
    <t>Gy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</si>
  <si>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</si>
  <si>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</si>
  <si>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</si>
  <si>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</si>
  <si>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</si>
  <si>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</si>
  <si>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</si>
  <si>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</si>
  <si>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</si>
  <si>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</si>
  <si>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</si>
  <si>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</si>
  <si>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</si>
  <si>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</si>
  <si>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</si>
  <si>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</si>
  <si>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</si>
  <si>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</si>
  <si>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</si>
  <si>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</si>
  <si>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</si>
  <si>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</si>
  <si>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okleveles ...................... szakos tanár</t>
  </si>
  <si>
    <t>2022 szeptemberétől</t>
  </si>
  <si>
    <t>Levelező</t>
  </si>
  <si>
    <t>Nem tanári mesterképzési szakkal vagy osztatlan szakkal párhuzamosan és mesterfokozatot követő képzésben</t>
  </si>
  <si>
    <t xml:space="preserve"> </t>
  </si>
  <si>
    <t>Bevezetés az iskola és az oktatás világába</t>
  </si>
  <si>
    <t>Dr. Vincze Tamás András</t>
  </si>
  <si>
    <t>AHI</t>
  </si>
  <si>
    <t>OTK1102</t>
  </si>
  <si>
    <t>Szatmáry Ágnes</t>
  </si>
  <si>
    <t>Dr. Márton Sára Katalin</t>
  </si>
  <si>
    <t>Jánvári Miriam</t>
  </si>
  <si>
    <t>A differenciált tanulásszervezés szemlélete és módszerei</t>
  </si>
  <si>
    <t>Dr. Hollósi Hajnalka Zsuzsanna</t>
  </si>
  <si>
    <t>Dr. Margitics Ferenc</t>
  </si>
  <si>
    <t>Sebestyén Krisztina</t>
  </si>
  <si>
    <t>Harsányiné dr. Petneházi Ágnes</t>
  </si>
  <si>
    <t>Konfliktuskezelés az iskolában</t>
  </si>
  <si>
    <t xml:space="preserve">Szakmai identitás fejlesztése </t>
  </si>
  <si>
    <t>Általános és fejlődéslélektan gyakorlati vonatkozásai</t>
  </si>
  <si>
    <t>Practical aspects of general and developmental psychology</t>
  </si>
  <si>
    <t>Conflict - handling in school</t>
  </si>
  <si>
    <t>Aspects and Methods of Differentiated Learning Organisation</t>
  </si>
  <si>
    <t>Multikulturális szemlélet az oktatásban</t>
  </si>
  <si>
    <t>Multicultural approach in education</t>
  </si>
  <si>
    <t>ICT and  LEGO® Education tools supporting modern education</t>
  </si>
  <si>
    <t xml:space="preserve">Introduction to the world of school and education </t>
  </si>
  <si>
    <t xml:space="preserve">Insight into the history of the development of the Hungarian school system </t>
  </si>
  <si>
    <t>Seminars in Blocks</t>
  </si>
  <si>
    <t>TKO1103</t>
  </si>
  <si>
    <t>TKO1001</t>
  </si>
  <si>
    <t>TKO1108</t>
  </si>
  <si>
    <t>TKO1109</t>
  </si>
  <si>
    <t>TKO1113</t>
  </si>
  <si>
    <t>TKO1111</t>
  </si>
  <si>
    <t>TKO1006</t>
  </si>
  <si>
    <t>TKO1010</t>
  </si>
  <si>
    <t>TKO1002</t>
  </si>
  <si>
    <t>TKO1004</t>
  </si>
  <si>
    <t>OTK9200</t>
  </si>
  <si>
    <t>K</t>
  </si>
  <si>
    <t>MAI</t>
  </si>
  <si>
    <t xml:space="preserve">Betekintés a hazai iskolarendszer fejlődésének történetébe </t>
  </si>
  <si>
    <t>Iskolai tanítási gyakorlat</t>
  </si>
  <si>
    <t>Teaching Practice</t>
  </si>
  <si>
    <t>Dr. habil Margitics Ferenc</t>
  </si>
  <si>
    <t>OAN9000</t>
  </si>
  <si>
    <t>OBI9000</t>
  </si>
  <si>
    <t>OTK9100</t>
  </si>
  <si>
    <t>OFI9000</t>
  </si>
  <si>
    <t>OFD9000</t>
  </si>
  <si>
    <t>OIN9000</t>
  </si>
  <si>
    <t>OKE9000</t>
  </si>
  <si>
    <t>OMA9000</t>
  </si>
  <si>
    <t>OMT9000</t>
  </si>
  <si>
    <t>OTN9000</t>
  </si>
  <si>
    <t>OTR9000</t>
  </si>
  <si>
    <t>OVK9000</t>
  </si>
  <si>
    <t>OAN9200</t>
  </si>
  <si>
    <t>OBI9200</t>
  </si>
  <si>
    <t>OFI9200</t>
  </si>
  <si>
    <t>OFD9200</t>
  </si>
  <si>
    <t>OIN9200</t>
  </si>
  <si>
    <t>OKE9200</t>
  </si>
  <si>
    <t>OMA9200</t>
  </si>
  <si>
    <t>OMT9200</t>
  </si>
  <si>
    <t>OTN9200</t>
  </si>
  <si>
    <t>OTR9200</t>
  </si>
  <si>
    <t>OVK9200</t>
  </si>
  <si>
    <t>Blokkszeminárium (módszertani követő szeminárium)</t>
  </si>
  <si>
    <t>Seminars in Blocks (Based on Methodology)</t>
  </si>
  <si>
    <t>Dobróné dr. Tóth Márta</t>
  </si>
  <si>
    <t>Dr. Stonawski Tamás</t>
  </si>
  <si>
    <t>Bácskainé dr. Pristyák Erika</t>
  </si>
  <si>
    <t>Dr. Iszály Ferenc Zalán</t>
  </si>
  <si>
    <t>Kapitány Sándor</t>
  </si>
  <si>
    <t>Tomori Tímea</t>
  </si>
  <si>
    <t>Urbinné dr. Borbély Szilvia</t>
  </si>
  <si>
    <t>Dr. Buhály Attila</t>
  </si>
  <si>
    <t>Havasi Tamás</t>
  </si>
  <si>
    <t>KOI</t>
  </si>
  <si>
    <t>FTI</t>
  </si>
  <si>
    <t>TFI</t>
  </si>
  <si>
    <t>VKI</t>
  </si>
  <si>
    <t>TSI</t>
  </si>
  <si>
    <t>MII</t>
  </si>
  <si>
    <t>NYII</t>
  </si>
  <si>
    <t>OTK1101</t>
  </si>
  <si>
    <t>OTK1204</t>
  </si>
  <si>
    <t>OTK1203</t>
  </si>
  <si>
    <t>OTK1105</t>
  </si>
  <si>
    <t>OTK1106</t>
  </si>
  <si>
    <t>OTK1207</t>
  </si>
  <si>
    <t>OTK1108</t>
  </si>
  <si>
    <t>Személyiség- és egészségpszichológia</t>
  </si>
  <si>
    <t>A pedagógiai pszichológia gyakorlati vonatkozásai</t>
  </si>
  <si>
    <t>Practical aspects of educational psychology</t>
  </si>
  <si>
    <t>Blokkszeminárium (pedagógia-pszichológia)</t>
  </si>
  <si>
    <t>Összefüggő egyéni iskolai gyakorlat, portfólió</t>
  </si>
  <si>
    <t>OTK1110</t>
  </si>
  <si>
    <t>OTK1211</t>
  </si>
  <si>
    <t>OTK1112</t>
  </si>
  <si>
    <r>
      <t>Modern oktatást támogató IKT és LEGO</t>
    </r>
    <r>
      <rPr>
        <vertAlign val="superscript"/>
        <sz val="11"/>
        <color theme="1"/>
        <rFont val="Arial"/>
        <family val="2"/>
        <charset val="238"/>
      </rPr>
      <t xml:space="preserve">® </t>
    </r>
    <r>
      <rPr>
        <sz val="11"/>
        <color theme="1"/>
        <rFont val="Arial"/>
        <family val="2"/>
        <charset val="238"/>
      </rPr>
      <t>Education eszközök </t>
    </r>
  </si>
  <si>
    <t>Tanári felkészítés</t>
  </si>
  <si>
    <t>Somfalvi Zita</t>
  </si>
  <si>
    <t>Kiemelt figyelmet igénylő tanulók az iskolában</t>
  </si>
  <si>
    <t>A tanítási-tanulási folyamat: tervezés, értékelés, módszerek</t>
  </si>
  <si>
    <t>OTK1209</t>
  </si>
  <si>
    <t>Professional Self-awareness</t>
  </si>
  <si>
    <t>Pupils with special needs at school</t>
  </si>
  <si>
    <t xml:space="preserve">Teaching and Learning Process: Planning, Evaluation, Methods </t>
  </si>
  <si>
    <t>Personal and Health Psychology</t>
  </si>
  <si>
    <t>Individual Practice at the Chosen School,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</si>
</sst>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4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1" fontId="10" fillId="8" borderId="1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1" fontId="10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6" fillId="8" borderId="12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8" borderId="18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PageLayoutView="85" workbookViewId="0">
      <selection activeCell="A45" sqref="A45:XFD4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0"/>
      <c r="D1" s="32" t="s">
        <v>18</v>
      </c>
      <c r="E1" s="32"/>
      <c r="F1" s="32" t="s">
        <v>127</v>
      </c>
      <c r="G1" s="1"/>
      <c r="H1" s="5"/>
      <c r="I1" s="5"/>
      <c r="J1" s="33" t="s">
        <v>4</v>
      </c>
      <c r="L1" s="3"/>
      <c r="M1" s="48" t="s">
        <v>69</v>
      </c>
    </row>
    <row r="2" spans="1:13" s="44" customFormat="1" x14ac:dyDescent="0.25">
      <c r="A2" s="43"/>
      <c r="B2" s="1"/>
      <c r="C2" s="84"/>
      <c r="D2" s="45" t="s">
        <v>27</v>
      </c>
      <c r="E2" s="39"/>
      <c r="F2" s="40"/>
      <c r="G2" s="41"/>
      <c r="H2" s="42"/>
      <c r="I2" s="42"/>
      <c r="J2" s="41"/>
      <c r="K2" s="3"/>
      <c r="L2" s="3"/>
      <c r="M2" s="7"/>
    </row>
    <row r="3" spans="1:13" x14ac:dyDescent="0.25">
      <c r="B3" s="1"/>
      <c r="C3" s="85"/>
      <c r="D3" s="22" t="s">
        <v>19</v>
      </c>
      <c r="E3" s="22" t="s">
        <v>23</v>
      </c>
      <c r="F3" s="30"/>
      <c r="G3" s="1"/>
      <c r="H3" s="5"/>
      <c r="I3" s="5"/>
      <c r="J3" s="38"/>
      <c r="K3" s="3"/>
      <c r="L3" s="3"/>
      <c r="M3" s="7"/>
    </row>
    <row r="4" spans="1:13" x14ac:dyDescent="0.25">
      <c r="B4" s="1"/>
      <c r="C4" s="86"/>
      <c r="D4" s="22" t="s">
        <v>20</v>
      </c>
      <c r="E4" s="37">
        <v>60</v>
      </c>
      <c r="F4" s="31"/>
      <c r="G4" s="1"/>
      <c r="H4" s="5"/>
      <c r="I4" s="18"/>
      <c r="K4" s="18"/>
      <c r="L4" s="16"/>
      <c r="M4" s="17" t="s">
        <v>26</v>
      </c>
    </row>
    <row r="5" spans="1:13" x14ac:dyDescent="0.25">
      <c r="B5" s="1"/>
      <c r="C5" s="19"/>
      <c r="D5" s="31" t="s">
        <v>21</v>
      </c>
      <c r="E5" s="31" t="s">
        <v>24</v>
      </c>
      <c r="F5" s="31"/>
      <c r="G5" s="1"/>
      <c r="H5" s="5"/>
      <c r="K5" s="18" t="s">
        <v>17</v>
      </c>
      <c r="L5" s="16"/>
      <c r="M5" s="17">
        <f>SUM(H32,H49)</f>
        <v>121</v>
      </c>
    </row>
    <row r="6" spans="1:13" x14ac:dyDescent="0.25">
      <c r="B6" s="1"/>
      <c r="C6" s="21"/>
      <c r="F6" s="35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34"/>
      <c r="D7" s="34"/>
      <c r="E7" s="34"/>
      <c r="F7" s="34"/>
      <c r="I7" s="15"/>
      <c r="J7" s="10"/>
      <c r="K7" s="4"/>
      <c r="L7" s="10"/>
    </row>
    <row r="8" spans="1:13" ht="44.25" customHeight="1" x14ac:dyDescent="0.25">
      <c r="A8" s="87" t="s">
        <v>6</v>
      </c>
      <c r="B8" s="88" t="s">
        <v>5</v>
      </c>
      <c r="C8" s="88" t="s">
        <v>7</v>
      </c>
      <c r="D8" s="83" t="s">
        <v>14</v>
      </c>
      <c r="E8" s="83" t="s">
        <v>15</v>
      </c>
      <c r="F8" s="83" t="s">
        <v>13</v>
      </c>
      <c r="G8" s="88" t="s">
        <v>11</v>
      </c>
      <c r="H8" s="94" t="s">
        <v>22</v>
      </c>
      <c r="I8" s="95"/>
      <c r="J8" s="96" t="s">
        <v>12</v>
      </c>
      <c r="K8" s="88" t="s">
        <v>9</v>
      </c>
      <c r="L8" s="88" t="s">
        <v>10</v>
      </c>
      <c r="M8" s="89" t="s">
        <v>8</v>
      </c>
    </row>
    <row r="9" spans="1:13" ht="26.25" customHeight="1" x14ac:dyDescent="0.25">
      <c r="A9" s="87"/>
      <c r="B9" s="88"/>
      <c r="C9" s="88"/>
      <c r="D9" s="83"/>
      <c r="E9" s="83"/>
      <c r="F9" s="83"/>
      <c r="G9" s="88"/>
      <c r="H9" s="50" t="s">
        <v>0</v>
      </c>
      <c r="I9" s="51" t="s">
        <v>1</v>
      </c>
      <c r="J9" s="96"/>
      <c r="K9" s="88"/>
      <c r="L9" s="88"/>
      <c r="M9" s="89"/>
    </row>
    <row r="10" spans="1:13" ht="28.5" x14ac:dyDescent="0.25">
      <c r="A10" s="54">
        <v>1</v>
      </c>
      <c r="B10" s="55" t="s">
        <v>111</v>
      </c>
      <c r="C10" s="49" t="s">
        <v>29</v>
      </c>
      <c r="D10" s="49" t="s">
        <v>50</v>
      </c>
      <c r="E10" s="49"/>
      <c r="F10" s="49" t="s">
        <v>30</v>
      </c>
      <c r="G10" s="56" t="s">
        <v>31</v>
      </c>
      <c r="H10" s="57">
        <v>5</v>
      </c>
      <c r="I10" s="57">
        <v>5</v>
      </c>
      <c r="J10" s="58">
        <v>2</v>
      </c>
      <c r="K10" s="59" t="s">
        <v>3</v>
      </c>
      <c r="L10" s="59" t="s">
        <v>2</v>
      </c>
      <c r="M10" s="49" t="s">
        <v>53</v>
      </c>
    </row>
    <row r="11" spans="1:13" x14ac:dyDescent="0.25">
      <c r="A11" s="54">
        <v>1</v>
      </c>
      <c r="B11" s="55" t="s">
        <v>32</v>
      </c>
      <c r="C11" s="49" t="s">
        <v>42</v>
      </c>
      <c r="D11" s="55" t="s">
        <v>132</v>
      </c>
      <c r="E11" s="49"/>
      <c r="F11" s="49" t="s">
        <v>33</v>
      </c>
      <c r="G11" s="56" t="s">
        <v>31</v>
      </c>
      <c r="H11" s="57">
        <v>0</v>
      </c>
      <c r="I11" s="57">
        <v>9</v>
      </c>
      <c r="J11" s="58">
        <v>2</v>
      </c>
      <c r="K11" s="59" t="s">
        <v>65</v>
      </c>
      <c r="L11" s="59" t="s">
        <v>2</v>
      </c>
      <c r="M11" s="49" t="s">
        <v>54</v>
      </c>
    </row>
    <row r="12" spans="1:13" ht="28.5" x14ac:dyDescent="0.25">
      <c r="A12" s="54">
        <v>1</v>
      </c>
      <c r="B12" s="60" t="s">
        <v>113</v>
      </c>
      <c r="C12" s="60" t="s">
        <v>130</v>
      </c>
      <c r="D12" s="55" t="s">
        <v>134</v>
      </c>
      <c r="E12" s="60"/>
      <c r="F12" s="60" t="s">
        <v>34</v>
      </c>
      <c r="G12" s="61" t="s">
        <v>31</v>
      </c>
      <c r="H12" s="62">
        <v>5</v>
      </c>
      <c r="I12" s="62">
        <v>5</v>
      </c>
      <c r="J12" s="63">
        <v>2</v>
      </c>
      <c r="K12" s="64" t="s">
        <v>64</v>
      </c>
      <c r="L12" s="64" t="s">
        <v>2</v>
      </c>
      <c r="M12" s="60" t="s">
        <v>55</v>
      </c>
    </row>
    <row r="13" spans="1:13" ht="28.5" x14ac:dyDescent="0.25">
      <c r="A13" s="54">
        <v>1</v>
      </c>
      <c r="B13" s="60" t="s">
        <v>112</v>
      </c>
      <c r="C13" s="60" t="s">
        <v>43</v>
      </c>
      <c r="D13" s="81" t="s">
        <v>44</v>
      </c>
      <c r="E13" s="60"/>
      <c r="F13" s="60" t="s">
        <v>35</v>
      </c>
      <c r="G13" s="61" t="s">
        <v>31</v>
      </c>
      <c r="H13" s="62">
        <v>0</v>
      </c>
      <c r="I13" s="62">
        <v>9</v>
      </c>
      <c r="J13" s="63">
        <v>2</v>
      </c>
      <c r="K13" s="64" t="s">
        <v>3</v>
      </c>
      <c r="L13" s="64" t="s">
        <v>2</v>
      </c>
      <c r="M13" s="60" t="s">
        <v>61</v>
      </c>
    </row>
    <row r="14" spans="1:13" ht="28.5" x14ac:dyDescent="0.25">
      <c r="A14" s="54">
        <v>1</v>
      </c>
      <c r="B14" s="49" t="s">
        <v>114</v>
      </c>
      <c r="C14" s="49" t="s">
        <v>36</v>
      </c>
      <c r="D14" s="82" t="s">
        <v>46</v>
      </c>
      <c r="E14" s="49"/>
      <c r="F14" s="49" t="s">
        <v>37</v>
      </c>
      <c r="G14" s="56" t="s">
        <v>31</v>
      </c>
      <c r="H14" s="57">
        <v>0</v>
      </c>
      <c r="I14" s="57">
        <v>9</v>
      </c>
      <c r="J14" s="58">
        <v>2</v>
      </c>
      <c r="K14" s="59" t="s">
        <v>3</v>
      </c>
      <c r="L14" s="59" t="s">
        <v>2</v>
      </c>
      <c r="M14" s="49" t="s">
        <v>56</v>
      </c>
    </row>
    <row r="15" spans="1:13" ht="28.5" x14ac:dyDescent="0.25">
      <c r="A15" s="54">
        <v>1</v>
      </c>
      <c r="B15" s="49" t="s">
        <v>115</v>
      </c>
      <c r="C15" s="49" t="s">
        <v>118</v>
      </c>
      <c r="D15" s="55" t="s">
        <v>135</v>
      </c>
      <c r="E15" s="65"/>
      <c r="F15" s="49" t="s">
        <v>38</v>
      </c>
      <c r="G15" s="56" t="s">
        <v>31</v>
      </c>
      <c r="H15" s="57">
        <v>0</v>
      </c>
      <c r="I15" s="57">
        <v>9</v>
      </c>
      <c r="J15" s="58">
        <v>2</v>
      </c>
      <c r="K15" s="59" t="s">
        <v>3</v>
      </c>
      <c r="L15" s="59" t="s">
        <v>2</v>
      </c>
      <c r="M15" s="49" t="s">
        <v>59</v>
      </c>
    </row>
    <row r="16" spans="1:13" ht="28.5" x14ac:dyDescent="0.25">
      <c r="A16" s="54">
        <v>1</v>
      </c>
      <c r="B16" s="60" t="s">
        <v>116</v>
      </c>
      <c r="C16" s="60" t="s">
        <v>119</v>
      </c>
      <c r="D16" s="60" t="s">
        <v>120</v>
      </c>
      <c r="E16" s="75"/>
      <c r="F16" s="60" t="s">
        <v>38</v>
      </c>
      <c r="G16" s="61" t="s">
        <v>31</v>
      </c>
      <c r="H16" s="62">
        <v>0</v>
      </c>
      <c r="I16" s="62">
        <v>5</v>
      </c>
      <c r="J16" s="63">
        <v>2</v>
      </c>
      <c r="K16" s="64" t="s">
        <v>3</v>
      </c>
      <c r="L16" s="64" t="s">
        <v>2</v>
      </c>
      <c r="M16" s="60" t="s">
        <v>62</v>
      </c>
    </row>
    <row r="17" spans="1:13" ht="30.75" x14ac:dyDescent="0.25">
      <c r="A17" s="54">
        <v>1</v>
      </c>
      <c r="B17" s="60" t="s">
        <v>117</v>
      </c>
      <c r="C17" s="77" t="s">
        <v>126</v>
      </c>
      <c r="D17" s="60" t="s">
        <v>49</v>
      </c>
      <c r="E17" s="60"/>
      <c r="F17" s="60" t="s">
        <v>39</v>
      </c>
      <c r="G17" s="61" t="s">
        <v>31</v>
      </c>
      <c r="H17" s="62">
        <v>0</v>
      </c>
      <c r="I17" s="62">
        <v>9</v>
      </c>
      <c r="J17" s="63">
        <v>2</v>
      </c>
      <c r="K17" s="64" t="s">
        <v>3</v>
      </c>
      <c r="L17" s="64" t="s">
        <v>2</v>
      </c>
      <c r="M17" s="60" t="s">
        <v>57</v>
      </c>
    </row>
    <row r="18" spans="1:13" ht="28.5" x14ac:dyDescent="0.25">
      <c r="A18" s="54">
        <v>1</v>
      </c>
      <c r="B18" s="60" t="s">
        <v>131</v>
      </c>
      <c r="C18" s="60" t="s">
        <v>47</v>
      </c>
      <c r="D18" s="77" t="s">
        <v>48</v>
      </c>
      <c r="E18" s="60"/>
      <c r="F18" s="60" t="s">
        <v>37</v>
      </c>
      <c r="G18" s="61" t="s">
        <v>31</v>
      </c>
      <c r="H18" s="62">
        <v>0</v>
      </c>
      <c r="I18" s="62">
        <v>9</v>
      </c>
      <c r="J18" s="63">
        <v>2</v>
      </c>
      <c r="K18" s="64" t="s">
        <v>3</v>
      </c>
      <c r="L18" s="64" t="s">
        <v>2</v>
      </c>
      <c r="M18" s="60" t="s">
        <v>58</v>
      </c>
    </row>
    <row r="19" spans="1:13" ht="28.5" x14ac:dyDescent="0.25">
      <c r="A19" s="54">
        <v>1</v>
      </c>
      <c r="B19" s="49" t="s">
        <v>123</v>
      </c>
      <c r="C19" s="49" t="s">
        <v>129</v>
      </c>
      <c r="D19" s="82" t="s">
        <v>133</v>
      </c>
      <c r="E19" s="65"/>
      <c r="F19" s="49" t="s">
        <v>40</v>
      </c>
      <c r="G19" s="56" t="s">
        <v>31</v>
      </c>
      <c r="H19" s="57">
        <v>0</v>
      </c>
      <c r="I19" s="57">
        <v>9</v>
      </c>
      <c r="J19" s="58">
        <v>2</v>
      </c>
      <c r="K19" s="59" t="s">
        <v>3</v>
      </c>
      <c r="L19" s="59" t="s">
        <v>2</v>
      </c>
      <c r="M19" s="49"/>
    </row>
    <row r="20" spans="1:13" x14ac:dyDescent="0.25">
      <c r="A20" s="54">
        <v>1</v>
      </c>
      <c r="B20" s="60" t="s">
        <v>70</v>
      </c>
      <c r="C20" s="60" t="s">
        <v>67</v>
      </c>
      <c r="D20" s="60" t="s">
        <v>68</v>
      </c>
      <c r="E20" s="60"/>
      <c r="F20" s="60" t="s">
        <v>128</v>
      </c>
      <c r="G20" s="61" t="s">
        <v>110</v>
      </c>
      <c r="H20" s="62">
        <v>0</v>
      </c>
      <c r="I20" s="62">
        <v>9</v>
      </c>
      <c r="J20" s="63">
        <v>2</v>
      </c>
      <c r="K20" s="64" t="s">
        <v>3</v>
      </c>
      <c r="L20" s="64" t="s">
        <v>2</v>
      </c>
      <c r="M20" s="60"/>
    </row>
    <row r="21" spans="1:13" x14ac:dyDescent="0.25">
      <c r="A21" s="54">
        <v>1</v>
      </c>
      <c r="B21" s="60" t="s">
        <v>71</v>
      </c>
      <c r="C21" s="60" t="s">
        <v>67</v>
      </c>
      <c r="D21" s="60" t="s">
        <v>68</v>
      </c>
      <c r="E21" s="60"/>
      <c r="F21" s="60" t="s">
        <v>95</v>
      </c>
      <c r="G21" s="61" t="s">
        <v>104</v>
      </c>
      <c r="H21" s="62">
        <v>0</v>
      </c>
      <c r="I21" s="62">
        <v>9</v>
      </c>
      <c r="J21" s="63">
        <v>2</v>
      </c>
      <c r="K21" s="64" t="s">
        <v>3</v>
      </c>
      <c r="L21" s="64" t="s">
        <v>2</v>
      </c>
      <c r="M21" s="60"/>
    </row>
    <row r="22" spans="1:13" x14ac:dyDescent="0.25">
      <c r="A22" s="54">
        <v>1</v>
      </c>
      <c r="B22" s="60" t="s">
        <v>73</v>
      </c>
      <c r="C22" s="60" t="s">
        <v>67</v>
      </c>
      <c r="D22" s="60" t="s">
        <v>68</v>
      </c>
      <c r="E22" s="60"/>
      <c r="F22" s="60" t="s">
        <v>96</v>
      </c>
      <c r="G22" s="61" t="s">
        <v>65</v>
      </c>
      <c r="H22" s="62">
        <v>0</v>
      </c>
      <c r="I22" s="62">
        <v>9</v>
      </c>
      <c r="J22" s="63">
        <v>2</v>
      </c>
      <c r="K22" s="64" t="s">
        <v>3</v>
      </c>
      <c r="L22" s="64" t="s">
        <v>2</v>
      </c>
      <c r="M22" s="60"/>
    </row>
    <row r="23" spans="1:13" x14ac:dyDescent="0.25">
      <c r="A23" s="54">
        <v>1</v>
      </c>
      <c r="B23" s="60" t="s">
        <v>74</v>
      </c>
      <c r="C23" s="60" t="s">
        <v>67</v>
      </c>
      <c r="D23" s="60" t="s">
        <v>68</v>
      </c>
      <c r="E23" s="60"/>
      <c r="F23" s="60" t="s">
        <v>97</v>
      </c>
      <c r="G23" s="61" t="s">
        <v>105</v>
      </c>
      <c r="H23" s="62">
        <v>0</v>
      </c>
      <c r="I23" s="62">
        <v>9</v>
      </c>
      <c r="J23" s="63">
        <v>2</v>
      </c>
      <c r="K23" s="64" t="s">
        <v>3</v>
      </c>
      <c r="L23" s="64" t="s">
        <v>2</v>
      </c>
      <c r="M23" s="60"/>
    </row>
    <row r="24" spans="1:13" x14ac:dyDescent="0.25">
      <c r="A24" s="54">
        <v>1</v>
      </c>
      <c r="B24" s="60" t="s">
        <v>75</v>
      </c>
      <c r="C24" s="60" t="s">
        <v>67</v>
      </c>
      <c r="D24" s="60" t="s">
        <v>68</v>
      </c>
      <c r="E24" s="60"/>
      <c r="F24" s="60" t="s">
        <v>98</v>
      </c>
      <c r="G24" s="61" t="s">
        <v>109</v>
      </c>
      <c r="H24" s="62">
        <v>0</v>
      </c>
      <c r="I24" s="62">
        <v>9</v>
      </c>
      <c r="J24" s="63">
        <v>2</v>
      </c>
      <c r="K24" s="64" t="s">
        <v>3</v>
      </c>
      <c r="L24" s="64" t="s">
        <v>2</v>
      </c>
      <c r="M24" s="60"/>
    </row>
    <row r="25" spans="1:13" x14ac:dyDescent="0.25">
      <c r="A25" s="54">
        <v>1</v>
      </c>
      <c r="B25" s="60" t="s">
        <v>76</v>
      </c>
      <c r="C25" s="60" t="s">
        <v>67</v>
      </c>
      <c r="D25" s="60" t="s">
        <v>68</v>
      </c>
      <c r="E25" s="60"/>
      <c r="F25" s="60" t="s">
        <v>99</v>
      </c>
      <c r="G25" s="61" t="s">
        <v>104</v>
      </c>
      <c r="H25" s="62">
        <v>0</v>
      </c>
      <c r="I25" s="62">
        <v>9</v>
      </c>
      <c r="J25" s="63">
        <v>2</v>
      </c>
      <c r="K25" s="64" t="s">
        <v>3</v>
      </c>
      <c r="L25" s="64" t="s">
        <v>2</v>
      </c>
      <c r="M25" s="60"/>
    </row>
    <row r="26" spans="1:13" x14ac:dyDescent="0.25">
      <c r="A26" s="54">
        <v>1</v>
      </c>
      <c r="B26" s="60" t="s">
        <v>77</v>
      </c>
      <c r="C26" s="60" t="s">
        <v>67</v>
      </c>
      <c r="D26" s="60" t="s">
        <v>68</v>
      </c>
      <c r="E26" s="60"/>
      <c r="F26" s="60" t="s">
        <v>100</v>
      </c>
      <c r="G26" s="61" t="s">
        <v>110</v>
      </c>
      <c r="H26" s="62">
        <v>0</v>
      </c>
      <c r="I26" s="62">
        <v>9</v>
      </c>
      <c r="J26" s="63">
        <v>2</v>
      </c>
      <c r="K26" s="64" t="s">
        <v>3</v>
      </c>
      <c r="L26" s="64" t="s">
        <v>2</v>
      </c>
      <c r="M26" s="60"/>
    </row>
    <row r="27" spans="1:13" x14ac:dyDescent="0.25">
      <c r="A27" s="54">
        <v>1</v>
      </c>
      <c r="B27" s="60" t="s">
        <v>78</v>
      </c>
      <c r="C27" s="60" t="s">
        <v>67</v>
      </c>
      <c r="D27" s="60" t="s">
        <v>68</v>
      </c>
      <c r="E27" s="60"/>
      <c r="F27" s="60" t="s">
        <v>96</v>
      </c>
      <c r="G27" s="61" t="s">
        <v>65</v>
      </c>
      <c r="H27" s="62">
        <v>0</v>
      </c>
      <c r="I27" s="62">
        <v>9</v>
      </c>
      <c r="J27" s="63">
        <v>2</v>
      </c>
      <c r="K27" s="64" t="s">
        <v>3</v>
      </c>
      <c r="L27" s="64" t="s">
        <v>2</v>
      </c>
      <c r="M27" s="60"/>
    </row>
    <row r="28" spans="1:13" x14ac:dyDescent="0.25">
      <c r="A28" s="54">
        <v>1</v>
      </c>
      <c r="B28" s="60" t="s">
        <v>79</v>
      </c>
      <c r="C28" s="60" t="s">
        <v>67</v>
      </c>
      <c r="D28" s="60" t="s">
        <v>68</v>
      </c>
      <c r="E28" s="60"/>
      <c r="F28" s="60" t="s">
        <v>101</v>
      </c>
      <c r="G28" s="61" t="s">
        <v>108</v>
      </c>
      <c r="H28" s="62">
        <v>0</v>
      </c>
      <c r="I28" s="62">
        <v>9</v>
      </c>
      <c r="J28" s="63">
        <v>2</v>
      </c>
      <c r="K28" s="64" t="s">
        <v>3</v>
      </c>
      <c r="L28" s="64" t="s">
        <v>2</v>
      </c>
      <c r="M28" s="60"/>
    </row>
    <row r="29" spans="1:13" x14ac:dyDescent="0.25">
      <c r="A29" s="54">
        <v>1</v>
      </c>
      <c r="B29" s="60" t="s">
        <v>80</v>
      </c>
      <c r="C29" s="60" t="s">
        <v>67</v>
      </c>
      <c r="D29" s="60" t="s">
        <v>68</v>
      </c>
      <c r="E29" s="60"/>
      <c r="F29" s="60" t="s">
        <v>102</v>
      </c>
      <c r="G29" s="61" t="s">
        <v>106</v>
      </c>
      <c r="H29" s="62">
        <v>0</v>
      </c>
      <c r="I29" s="62">
        <v>9</v>
      </c>
      <c r="J29" s="63">
        <v>2</v>
      </c>
      <c r="K29" s="64" t="s">
        <v>3</v>
      </c>
      <c r="L29" s="64" t="s">
        <v>2</v>
      </c>
      <c r="M29" s="60"/>
    </row>
    <row r="30" spans="1:13" x14ac:dyDescent="0.25">
      <c r="A30" s="54">
        <v>1</v>
      </c>
      <c r="B30" s="60" t="s">
        <v>81</v>
      </c>
      <c r="C30" s="60" t="s">
        <v>67</v>
      </c>
      <c r="D30" s="60" t="s">
        <v>68</v>
      </c>
      <c r="E30" s="60"/>
      <c r="F30" s="60" t="s">
        <v>103</v>
      </c>
      <c r="G30" s="61" t="s">
        <v>107</v>
      </c>
      <c r="H30" s="62">
        <v>0</v>
      </c>
      <c r="I30" s="62">
        <v>9</v>
      </c>
      <c r="J30" s="63">
        <v>2</v>
      </c>
      <c r="K30" s="64" t="s">
        <v>3</v>
      </c>
      <c r="L30" s="64" t="s">
        <v>2</v>
      </c>
      <c r="M30" s="60"/>
    </row>
    <row r="31" spans="1:13" x14ac:dyDescent="0.25">
      <c r="A31" s="52"/>
      <c r="B31" s="46"/>
      <c r="C31" s="46"/>
      <c r="D31" s="46"/>
      <c r="E31" s="46"/>
      <c r="F31" s="46"/>
      <c r="G31" s="46"/>
      <c r="H31" s="47">
        <f>SUM(H10:H20)</f>
        <v>10</v>
      </c>
      <c r="I31" s="47">
        <f>SUM(I10:I20)</f>
        <v>87</v>
      </c>
      <c r="J31" s="47">
        <f>SUM(J10:J20)</f>
        <v>22</v>
      </c>
      <c r="K31" s="53"/>
      <c r="L31" s="53"/>
      <c r="M31" s="46"/>
    </row>
    <row r="32" spans="1:13" ht="25.5" x14ac:dyDescent="0.25">
      <c r="A32" s="27"/>
      <c r="B32" s="28"/>
      <c r="C32" s="28"/>
      <c r="D32" s="28"/>
      <c r="E32" s="28"/>
      <c r="F32" s="28"/>
      <c r="G32" s="66" t="s">
        <v>16</v>
      </c>
      <c r="H32" s="90">
        <f>SUM(H31:I31)</f>
        <v>97</v>
      </c>
      <c r="I32" s="91"/>
      <c r="J32" s="67"/>
      <c r="K32" s="29"/>
      <c r="L32" s="29"/>
      <c r="M32" s="28"/>
    </row>
    <row r="33" spans="1:15" ht="28.5" x14ac:dyDescent="0.25">
      <c r="A33" s="68">
        <v>2</v>
      </c>
      <c r="B33" s="69" t="s">
        <v>124</v>
      </c>
      <c r="C33" s="69" t="s">
        <v>41</v>
      </c>
      <c r="D33" s="69" t="s">
        <v>45</v>
      </c>
      <c r="E33" s="70"/>
      <c r="F33" s="69" t="s">
        <v>40</v>
      </c>
      <c r="G33" s="71" t="s">
        <v>31</v>
      </c>
      <c r="H33" s="72">
        <v>0</v>
      </c>
      <c r="I33" s="72">
        <v>9</v>
      </c>
      <c r="J33" s="73">
        <v>2</v>
      </c>
      <c r="K33" s="74" t="s">
        <v>3</v>
      </c>
      <c r="L33" s="74" t="s">
        <v>2</v>
      </c>
      <c r="M33" s="69" t="s">
        <v>60</v>
      </c>
    </row>
    <row r="34" spans="1:15" ht="42.75" x14ac:dyDescent="0.25">
      <c r="A34" s="68">
        <v>2</v>
      </c>
      <c r="B34" s="69" t="s">
        <v>125</v>
      </c>
      <c r="C34" s="69" t="s">
        <v>66</v>
      </c>
      <c r="D34" s="69" t="s">
        <v>51</v>
      </c>
      <c r="E34" s="69"/>
      <c r="F34" s="69" t="s">
        <v>30</v>
      </c>
      <c r="G34" s="71" t="s">
        <v>31</v>
      </c>
      <c r="H34" s="72">
        <v>5</v>
      </c>
      <c r="I34" s="72">
        <v>0</v>
      </c>
      <c r="J34" s="73">
        <v>2</v>
      </c>
      <c r="K34" s="74" t="s">
        <v>64</v>
      </c>
      <c r="L34" s="74" t="s">
        <v>2</v>
      </c>
      <c r="M34" s="69"/>
    </row>
    <row r="35" spans="1:15" ht="28.5" x14ac:dyDescent="0.25">
      <c r="A35" s="68">
        <v>2</v>
      </c>
      <c r="B35" s="69" t="s">
        <v>63</v>
      </c>
      <c r="C35" s="76" t="s">
        <v>121</v>
      </c>
      <c r="D35" s="69" t="s">
        <v>52</v>
      </c>
      <c r="E35" s="69"/>
      <c r="F35" s="69" t="s">
        <v>30</v>
      </c>
      <c r="G35" s="71" t="s">
        <v>31</v>
      </c>
      <c r="H35" s="72">
        <v>0</v>
      </c>
      <c r="I35" s="72">
        <v>5</v>
      </c>
      <c r="J35" s="73">
        <v>2</v>
      </c>
      <c r="K35" s="74" t="s">
        <v>65</v>
      </c>
      <c r="L35" s="74" t="s">
        <v>2</v>
      </c>
      <c r="M35" s="78"/>
      <c r="N35" s="80"/>
      <c r="O35" s="79"/>
    </row>
    <row r="36" spans="1:15" ht="28.5" x14ac:dyDescent="0.25">
      <c r="A36" s="68">
        <v>2</v>
      </c>
      <c r="B36" s="69" t="s">
        <v>72</v>
      </c>
      <c r="C36" s="76" t="s">
        <v>122</v>
      </c>
      <c r="D36" s="76" t="s">
        <v>136</v>
      </c>
      <c r="E36" s="69"/>
      <c r="F36" s="69" t="s">
        <v>38</v>
      </c>
      <c r="G36" s="71" t="s">
        <v>31</v>
      </c>
      <c r="H36" s="72"/>
      <c r="I36" s="72"/>
      <c r="J36" s="73">
        <v>20</v>
      </c>
      <c r="K36" s="74" t="s">
        <v>3</v>
      </c>
      <c r="L36" s="74" t="s">
        <v>2</v>
      </c>
      <c r="M36" s="69"/>
    </row>
    <row r="37" spans="1:15" ht="28.5" x14ac:dyDescent="0.25">
      <c r="A37" s="68">
        <v>2</v>
      </c>
      <c r="B37" s="69" t="s">
        <v>82</v>
      </c>
      <c r="C37" s="69" t="s">
        <v>93</v>
      </c>
      <c r="D37" s="69" t="s">
        <v>94</v>
      </c>
      <c r="E37" s="69"/>
      <c r="F37" s="69" t="s">
        <v>128</v>
      </c>
      <c r="G37" s="71" t="s">
        <v>110</v>
      </c>
      <c r="H37" s="72">
        <v>0</v>
      </c>
      <c r="I37" s="72">
        <v>5</v>
      </c>
      <c r="J37" s="73">
        <v>2</v>
      </c>
      <c r="K37" s="74" t="s">
        <v>65</v>
      </c>
      <c r="L37" s="74" t="s">
        <v>2</v>
      </c>
      <c r="M37" s="69"/>
    </row>
    <row r="38" spans="1:15" ht="28.5" x14ac:dyDescent="0.25">
      <c r="A38" s="68">
        <v>2</v>
      </c>
      <c r="B38" s="69" t="s">
        <v>83</v>
      </c>
      <c r="C38" s="69" t="s">
        <v>93</v>
      </c>
      <c r="D38" s="69" t="s">
        <v>94</v>
      </c>
      <c r="E38" s="69"/>
      <c r="F38" s="69" t="s">
        <v>95</v>
      </c>
      <c r="G38" s="71" t="s">
        <v>104</v>
      </c>
      <c r="H38" s="72">
        <v>0</v>
      </c>
      <c r="I38" s="72">
        <v>5</v>
      </c>
      <c r="J38" s="73">
        <v>2</v>
      </c>
      <c r="K38" s="74" t="s">
        <v>65</v>
      </c>
      <c r="L38" s="74" t="s">
        <v>2</v>
      </c>
      <c r="M38" s="69"/>
    </row>
    <row r="39" spans="1:15" ht="28.5" x14ac:dyDescent="0.25">
      <c r="A39" s="68">
        <v>2</v>
      </c>
      <c r="B39" s="69" t="s">
        <v>84</v>
      </c>
      <c r="C39" s="69" t="s">
        <v>93</v>
      </c>
      <c r="D39" s="69" t="s">
        <v>94</v>
      </c>
      <c r="E39" s="69"/>
      <c r="F39" s="69" t="s">
        <v>96</v>
      </c>
      <c r="G39" s="71" t="s">
        <v>65</v>
      </c>
      <c r="H39" s="72">
        <v>0</v>
      </c>
      <c r="I39" s="72">
        <v>5</v>
      </c>
      <c r="J39" s="73">
        <v>2</v>
      </c>
      <c r="K39" s="74" t="s">
        <v>65</v>
      </c>
      <c r="L39" s="74" t="s">
        <v>2</v>
      </c>
      <c r="M39" s="69"/>
    </row>
    <row r="40" spans="1:15" ht="28.5" x14ac:dyDescent="0.25">
      <c r="A40" s="68">
        <v>2</v>
      </c>
      <c r="B40" s="69" t="s">
        <v>85</v>
      </c>
      <c r="C40" s="69" t="s">
        <v>93</v>
      </c>
      <c r="D40" s="69" t="s">
        <v>94</v>
      </c>
      <c r="E40" s="69"/>
      <c r="F40" s="69" t="s">
        <v>97</v>
      </c>
      <c r="G40" s="71" t="s">
        <v>105</v>
      </c>
      <c r="H40" s="72">
        <v>0</v>
      </c>
      <c r="I40" s="72">
        <v>5</v>
      </c>
      <c r="J40" s="73">
        <v>2</v>
      </c>
      <c r="K40" s="74" t="s">
        <v>65</v>
      </c>
      <c r="L40" s="74" t="s">
        <v>2</v>
      </c>
      <c r="M40" s="69"/>
    </row>
    <row r="41" spans="1:15" ht="28.5" x14ac:dyDescent="0.25">
      <c r="A41" s="68">
        <v>2</v>
      </c>
      <c r="B41" s="69" t="s">
        <v>86</v>
      </c>
      <c r="C41" s="69" t="s">
        <v>93</v>
      </c>
      <c r="D41" s="69" t="s">
        <v>94</v>
      </c>
      <c r="E41" s="69"/>
      <c r="F41" s="69" t="s">
        <v>98</v>
      </c>
      <c r="G41" s="71" t="s">
        <v>109</v>
      </c>
      <c r="H41" s="72">
        <v>0</v>
      </c>
      <c r="I41" s="72">
        <v>5</v>
      </c>
      <c r="J41" s="73">
        <v>2</v>
      </c>
      <c r="K41" s="74" t="s">
        <v>65</v>
      </c>
      <c r="L41" s="74" t="s">
        <v>2</v>
      </c>
      <c r="M41" s="69"/>
    </row>
    <row r="42" spans="1:15" ht="28.5" x14ac:dyDescent="0.25">
      <c r="A42" s="68">
        <v>2</v>
      </c>
      <c r="B42" s="69" t="s">
        <v>87</v>
      </c>
      <c r="C42" s="69" t="s">
        <v>93</v>
      </c>
      <c r="D42" s="69" t="s">
        <v>94</v>
      </c>
      <c r="E42" s="69"/>
      <c r="F42" s="69" t="s">
        <v>99</v>
      </c>
      <c r="G42" s="71" t="s">
        <v>104</v>
      </c>
      <c r="H42" s="72">
        <v>0</v>
      </c>
      <c r="I42" s="72">
        <v>5</v>
      </c>
      <c r="J42" s="73">
        <v>2</v>
      </c>
      <c r="K42" s="74" t="s">
        <v>65</v>
      </c>
      <c r="L42" s="74" t="s">
        <v>2</v>
      </c>
      <c r="M42" s="69"/>
    </row>
    <row r="43" spans="1:15" ht="28.5" x14ac:dyDescent="0.25">
      <c r="A43" s="68">
        <v>2</v>
      </c>
      <c r="B43" s="69" t="s">
        <v>88</v>
      </c>
      <c r="C43" s="69" t="s">
        <v>93</v>
      </c>
      <c r="D43" s="69" t="s">
        <v>94</v>
      </c>
      <c r="E43" s="69"/>
      <c r="F43" s="69" t="s">
        <v>100</v>
      </c>
      <c r="G43" s="71" t="s">
        <v>110</v>
      </c>
      <c r="H43" s="72">
        <v>0</v>
      </c>
      <c r="I43" s="72">
        <v>5</v>
      </c>
      <c r="J43" s="73">
        <v>2</v>
      </c>
      <c r="K43" s="74" t="s">
        <v>65</v>
      </c>
      <c r="L43" s="74" t="s">
        <v>2</v>
      </c>
      <c r="M43" s="69"/>
    </row>
    <row r="44" spans="1:15" ht="28.5" x14ac:dyDescent="0.25">
      <c r="A44" s="68">
        <v>2</v>
      </c>
      <c r="B44" s="69" t="s">
        <v>89</v>
      </c>
      <c r="C44" s="69" t="s">
        <v>93</v>
      </c>
      <c r="D44" s="69" t="s">
        <v>94</v>
      </c>
      <c r="E44" s="69"/>
      <c r="F44" s="69" t="s">
        <v>96</v>
      </c>
      <c r="G44" s="71" t="s">
        <v>65</v>
      </c>
      <c r="H44" s="72">
        <v>0</v>
      </c>
      <c r="I44" s="72">
        <v>5</v>
      </c>
      <c r="J44" s="73">
        <v>2</v>
      </c>
      <c r="K44" s="74" t="s">
        <v>65</v>
      </c>
      <c r="L44" s="74" t="s">
        <v>2</v>
      </c>
      <c r="M44" s="69"/>
    </row>
    <row r="45" spans="1:15" ht="28.5" x14ac:dyDescent="0.25">
      <c r="A45" s="68">
        <v>2</v>
      </c>
      <c r="B45" s="69" t="s">
        <v>90</v>
      </c>
      <c r="C45" s="69" t="s">
        <v>93</v>
      </c>
      <c r="D45" s="69" t="s">
        <v>94</v>
      </c>
      <c r="E45" s="69"/>
      <c r="F45" s="69" t="s">
        <v>101</v>
      </c>
      <c r="G45" s="71" t="s">
        <v>108</v>
      </c>
      <c r="H45" s="72">
        <v>0</v>
      </c>
      <c r="I45" s="72">
        <v>5</v>
      </c>
      <c r="J45" s="73">
        <v>2</v>
      </c>
      <c r="K45" s="74" t="s">
        <v>65</v>
      </c>
      <c r="L45" s="74" t="s">
        <v>2</v>
      </c>
      <c r="M45" s="69"/>
    </row>
    <row r="46" spans="1:15" ht="28.5" x14ac:dyDescent="0.25">
      <c r="A46" s="68">
        <v>2</v>
      </c>
      <c r="B46" s="69" t="s">
        <v>91</v>
      </c>
      <c r="C46" s="69" t="s">
        <v>93</v>
      </c>
      <c r="D46" s="69" t="s">
        <v>94</v>
      </c>
      <c r="E46" s="69"/>
      <c r="F46" s="69" t="s">
        <v>102</v>
      </c>
      <c r="G46" s="71" t="s">
        <v>106</v>
      </c>
      <c r="H46" s="72">
        <v>0</v>
      </c>
      <c r="I46" s="72">
        <v>5</v>
      </c>
      <c r="J46" s="73">
        <v>2</v>
      </c>
      <c r="K46" s="74" t="s">
        <v>65</v>
      </c>
      <c r="L46" s="74" t="s">
        <v>2</v>
      </c>
      <c r="M46" s="69"/>
    </row>
    <row r="47" spans="1:15" ht="28.5" x14ac:dyDescent="0.25">
      <c r="A47" s="68">
        <v>2</v>
      </c>
      <c r="B47" s="69" t="s">
        <v>92</v>
      </c>
      <c r="C47" s="69" t="s">
        <v>93</v>
      </c>
      <c r="D47" s="69" t="s">
        <v>94</v>
      </c>
      <c r="E47" s="69"/>
      <c r="F47" s="69" t="s">
        <v>103</v>
      </c>
      <c r="G47" s="71" t="s">
        <v>107</v>
      </c>
      <c r="H47" s="72">
        <v>0</v>
      </c>
      <c r="I47" s="72">
        <v>5</v>
      </c>
      <c r="J47" s="73">
        <v>2</v>
      </c>
      <c r="K47" s="74" t="s">
        <v>65</v>
      </c>
      <c r="L47" s="74" t="s">
        <v>2</v>
      </c>
      <c r="M47" s="69"/>
    </row>
    <row r="48" spans="1:15" x14ac:dyDescent="0.25">
      <c r="A48" s="52"/>
      <c r="B48" s="46"/>
      <c r="C48" s="46"/>
      <c r="D48" s="46"/>
      <c r="E48" s="46"/>
      <c r="F48" s="46"/>
      <c r="G48" s="46"/>
      <c r="H48" s="47">
        <f>SUM(H33:H37)</f>
        <v>5</v>
      </c>
      <c r="I48" s="47">
        <f t="shared" ref="I48:J48" si="0">SUM(I33:I37)</f>
        <v>19</v>
      </c>
      <c r="J48" s="47">
        <f t="shared" si="0"/>
        <v>28</v>
      </c>
      <c r="K48" s="53"/>
      <c r="L48" s="53"/>
      <c r="M48" s="46"/>
    </row>
    <row r="49" spans="1:13" ht="25.5" x14ac:dyDescent="0.25">
      <c r="A49" s="23"/>
      <c r="B49" s="24"/>
      <c r="C49" s="24"/>
      <c r="D49" s="24"/>
      <c r="E49" s="24"/>
      <c r="F49" s="24"/>
      <c r="G49" s="36" t="s">
        <v>16</v>
      </c>
      <c r="H49" s="92">
        <f>SUM(H48:I48)</f>
        <v>24</v>
      </c>
      <c r="I49" s="93"/>
      <c r="J49" s="25"/>
      <c r="K49" s="26"/>
      <c r="L49" s="26"/>
      <c r="M49" s="24"/>
    </row>
    <row r="51" spans="1:13" x14ac:dyDescent="0.25">
      <c r="D51" s="4" t="s">
        <v>28</v>
      </c>
    </row>
  </sheetData>
  <mergeCells count="15">
    <mergeCell ref="M8:M9"/>
    <mergeCell ref="H32:I32"/>
    <mergeCell ref="H49:I49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rowBreaks count="1" manualBreakCount="1">
    <brk id="32" max="12" man="1"/>
  </rowBreaks>
  <ignoredErrors>
    <ignoredError sqref="H31:J31 H48:J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Diszciplin. utáni 2 félév</vt:lpstr>
      <vt:lpstr>'Diszciplin. utáni 2 félév'!Nyomtatási_cím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2022-08-11T12:12:48Z</cp:lastPrinted>
  <dcterms:created xsi:type="dcterms:W3CDTF">2016-09-01T14:49:18Z</dcterms:created>
  <dcterms:modified xsi:type="dcterms:W3CDTF">2023-06-23T11:40:29Z</dcterms:modified>
  <cp:contentStatus/>
</cp:coreProperties>
</file>