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D:\2022\"/>
    </mc:Choice>
  </mc:AlternateContent>
  <bookViews>
    <workbookView xWindow="0" yWindow="0" windowWidth="28800" windowHeight="11100"/>
  </bookViews>
  <sheets>
    <sheet name="C tárgyak" sheetId="1" r:id="rId1"/>
    <sheet name="Tantárgyleírás" sheetId="2" r:id="rId2"/>
  </sheets>
  <externalReferences>
    <externalReference r:id="rId3"/>
  </externalReferences>
  <definedNames>
    <definedName name="Bejegyzes">[1]Útmutató!$B$9:$B$12</definedName>
    <definedName name="_xlnm.Print_Area" localSheetId="0">'C tárgyak'!$A$1:$N$111</definedName>
    <definedName name="_xlnm.Print_Area" localSheetId="1">Tantárgyleírás!$A$1:$M$77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2" l="1"/>
  <c r="J58" i="2"/>
  <c r="J57" i="2"/>
  <c r="J56" i="2"/>
  <c r="J55" i="2"/>
  <c r="J54" i="2"/>
  <c r="J53" i="2"/>
  <c r="J52" i="2"/>
  <c r="J51" i="2"/>
  <c r="J50" i="2"/>
  <c r="J49" i="2"/>
  <c r="J48" i="2"/>
  <c r="J47"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alcChain>
</file>

<file path=xl/sharedStrings.xml><?xml version="1.0" encoding="utf-8"?>
<sst xmlns="http://schemas.openxmlformats.org/spreadsheetml/2006/main" count="1827" uniqueCount="919">
  <si>
    <t>Szabadon választható ("C" típusú) tantárgyak</t>
  </si>
  <si>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</si>
  <si>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</si>
  <si>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</si>
  <si>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</si>
  <si>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</si>
  <si>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</si>
  <si>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</si>
  <si>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</si>
  <si>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</si>
  <si>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</si>
  <si>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</si>
  <si>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</si>
  <si>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</si>
  <si>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</si>
  <si>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</si>
  <si>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</si>
  <si>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X</t>
  </si>
  <si>
    <t>CB3300</t>
  </si>
  <si>
    <t>Civilizációs betegségek</t>
  </si>
  <si>
    <t>Civilization Diseases</t>
  </si>
  <si>
    <t>Dr. Bodó Enikő</t>
  </si>
  <si>
    <t>MAI</t>
  </si>
  <si>
    <t>G</t>
  </si>
  <si>
    <t>C</t>
  </si>
  <si>
    <t>CB3301</t>
  </si>
  <si>
    <t>Pszichografológia</t>
  </si>
  <si>
    <t>Psychographology</t>
  </si>
  <si>
    <t>Dr. Margitics Ferenc</t>
  </si>
  <si>
    <t>AHI</t>
  </si>
  <si>
    <t>CB3302</t>
  </si>
  <si>
    <t>Megújuló energiaforrások </t>
  </si>
  <si>
    <t>Renewable Energy Resources</t>
  </si>
  <si>
    <t>Dr. Lenkey Gábor</t>
  </si>
  <si>
    <t>FTI</t>
  </si>
  <si>
    <t>CB3303</t>
  </si>
  <si>
    <t>Multinacionális vállalatok működése</t>
  </si>
  <si>
    <t>Working of Multinational Companies</t>
  </si>
  <si>
    <t>Kósáné dr. Bilanics Ágnes</t>
  </si>
  <si>
    <t>GTI</t>
  </si>
  <si>
    <t>CB3304</t>
  </si>
  <si>
    <t>CNC megmunkálások</t>
  </si>
  <si>
    <t>CNC Manufacturing</t>
  </si>
  <si>
    <t>Százvai Attila Zsolt</t>
  </si>
  <si>
    <t>CB3305</t>
  </si>
  <si>
    <t>Helikopterek</t>
  </si>
  <si>
    <t>Helicopters</t>
  </si>
  <si>
    <t>Dr. Szilágyi Dénes</t>
  </si>
  <si>
    <t>CB3306</t>
  </si>
  <si>
    <t>Terepen mozgó járművek</t>
  </si>
  <si>
    <t>Off-road vehicles</t>
  </si>
  <si>
    <t>Dr. Kovács Zoltán</t>
  </si>
  <si>
    <t>CB3307</t>
  </si>
  <si>
    <t>Bibliaismeret</t>
  </si>
  <si>
    <t>Bible knowledge</t>
  </si>
  <si>
    <t>VKI</t>
  </si>
  <si>
    <t>CB3308</t>
  </si>
  <si>
    <t>Közlekedésbiztonság</t>
  </si>
  <si>
    <t>Traffic Safety</t>
  </si>
  <si>
    <t>Dr. Sikolya László</t>
  </si>
  <si>
    <t>CB3309</t>
  </si>
  <si>
    <t>Hungarikumok és a magyar kultúra kiválóságai</t>
  </si>
  <si>
    <t>Hungarians and the Excellence of Hungarian Culture</t>
  </si>
  <si>
    <t>Dr. Drabancz Mihály Róbert</t>
  </si>
  <si>
    <t>CB3310</t>
  </si>
  <si>
    <t>Hulladék és melléktermék hasznosítás</t>
  </si>
  <si>
    <t>Waste and By-Product Utilization</t>
  </si>
  <si>
    <t>Dr. Uri Zsuzsanna Edit</t>
  </si>
  <si>
    <t>CB3311</t>
  </si>
  <si>
    <t>Dísznövénytermesztés</t>
  </si>
  <si>
    <t>Cultivation of Ornamental Plants</t>
  </si>
  <si>
    <t>Irinyiné dr. Oláh Katalin Ilona</t>
  </si>
  <si>
    <t>CB3312</t>
  </si>
  <si>
    <t>A sikeres munkavállalás útjai</t>
  </si>
  <si>
    <t>The Successful Ways of Working</t>
  </si>
  <si>
    <t>Barabásné dr. Kárpáti Dóra</t>
  </si>
  <si>
    <t>CB3313</t>
  </si>
  <si>
    <t>Természettudomány a hétköznapokban</t>
  </si>
  <si>
    <t>Evereday Sciens</t>
  </si>
  <si>
    <t>Dr. Mándy Tihamér</t>
  </si>
  <si>
    <t>OTI</t>
  </si>
  <si>
    <t>CB3314</t>
  </si>
  <si>
    <t>Tanulásmódszertan</t>
  </si>
  <si>
    <t>Methodology of Learning</t>
  </si>
  <si>
    <t>Dr. Márton Sára Katalin</t>
  </si>
  <si>
    <t>CB3315</t>
  </si>
  <si>
    <t>Startup egyetemistáknak</t>
  </si>
  <si>
    <t>University Startup</t>
  </si>
  <si>
    <t>MII</t>
  </si>
  <si>
    <t>CB3316</t>
  </si>
  <si>
    <t>Turisztikai tábor</t>
  </si>
  <si>
    <t>Sport hiking camp</t>
  </si>
  <si>
    <t>TSI</t>
  </si>
  <si>
    <t>CB3317</t>
  </si>
  <si>
    <t>Szociális segítés nevelési, oktatási intézetményekben</t>
  </si>
  <si>
    <t xml:space="preserve">Social help at school </t>
  </si>
  <si>
    <t>Dr. Baracsi Ágnes Erzsébet</t>
  </si>
  <si>
    <t>CB3318</t>
  </si>
  <si>
    <t>Szövegértés, szövegalkotás</t>
  </si>
  <si>
    <t>Text Comprehension and Production</t>
  </si>
  <si>
    <t>Imre Rubenné dr.</t>
  </si>
  <si>
    <t>CB3319</t>
  </si>
  <si>
    <t>Pénzügyi kultúra</t>
  </si>
  <si>
    <t xml:space="preserve">Financial culture </t>
  </si>
  <si>
    <t>Makszim Györgyné dr. Nagy Tímea</t>
  </si>
  <si>
    <t>CB3320</t>
  </si>
  <si>
    <t>Hogyan írjunk szakdolgozatot?</t>
  </si>
  <si>
    <t>How to write the Thesis?</t>
  </si>
  <si>
    <t>CB3321</t>
  </si>
  <si>
    <t>Nők a politikában</t>
  </si>
  <si>
    <t>Woman in the Politics</t>
  </si>
  <si>
    <t>Dr. Nagy Andrea</t>
  </si>
  <si>
    <t>CB3322</t>
  </si>
  <si>
    <t>Bevezetés a brit kultúrába (magyar nyelven)</t>
  </si>
  <si>
    <t>Introduction to British Culture (in Hungarian)</t>
  </si>
  <si>
    <t>Dr. Tukacs Tamás</t>
  </si>
  <si>
    <t>NYI</t>
  </si>
  <si>
    <t>K</t>
  </si>
  <si>
    <t>CB3323</t>
  </si>
  <si>
    <t xml:space="preserve">Akusztika </t>
  </si>
  <si>
    <t>Fundamentals of Acoustics</t>
  </si>
  <si>
    <t>Mike Ádám</t>
  </si>
  <si>
    <t>ZEI</t>
  </si>
  <si>
    <t>CB3325</t>
  </si>
  <si>
    <t>Geopolitika és globalizáció</t>
  </si>
  <si>
    <t>Geopolitics and globalization</t>
  </si>
  <si>
    <t>Dr. Tömöri Mihály</t>
  </si>
  <si>
    <t>CB3326</t>
  </si>
  <si>
    <t>Internetes tájékozódás, könyvtárhasználat</t>
  </si>
  <si>
    <t>CB3327</t>
  </si>
  <si>
    <t>Labdarúgó játékvezető képzés</t>
  </si>
  <si>
    <t>Soccer referee education</t>
  </si>
  <si>
    <t>Dr. Jekő József</t>
  </si>
  <si>
    <t>KOI</t>
  </si>
  <si>
    <t>CB3328</t>
  </si>
  <si>
    <t>Beszédtechnika és retorika</t>
  </si>
  <si>
    <t>Speech Technique and Rhetorics</t>
  </si>
  <si>
    <t>Dr. Minya Károly</t>
  </si>
  <si>
    <t>CB3329</t>
  </si>
  <si>
    <t>LaTeX</t>
  </si>
  <si>
    <t>CB3330</t>
  </si>
  <si>
    <t>Magyar népi kultúra</t>
  </si>
  <si>
    <t>Hungarian folk tradition</t>
  </si>
  <si>
    <t>Dr. Ratkó Lujza</t>
  </si>
  <si>
    <t>CB3331</t>
  </si>
  <si>
    <t>Mitológia</t>
  </si>
  <si>
    <t>Mythology</t>
  </si>
  <si>
    <t>CB3333</t>
  </si>
  <si>
    <t>Életmódtörténet</t>
  </si>
  <si>
    <t>History of Everyday Life</t>
  </si>
  <si>
    <t>Dr. Szabó-Zsoldos Gábor</t>
  </si>
  <si>
    <t>TFI</t>
  </si>
  <si>
    <t>CB3334</t>
  </si>
  <si>
    <t>Hidraulikus hajtások</t>
  </si>
  <si>
    <t>Hydraulic driving</t>
  </si>
  <si>
    <t>CB3335</t>
  </si>
  <si>
    <t>Művészetpedagógia</t>
  </si>
  <si>
    <t>Pedagogy of Art</t>
  </si>
  <si>
    <t>Dr. Vincze Tamás András</t>
  </si>
  <si>
    <t>CB3336</t>
  </si>
  <si>
    <t>Vállalkozó leszek…</t>
  </si>
  <si>
    <t>I will be an entrepreneur…</t>
  </si>
  <si>
    <t>CB3337</t>
  </si>
  <si>
    <t>Tudatos táplálkozás</t>
  </si>
  <si>
    <t>Health-Conscious Nutrition</t>
  </si>
  <si>
    <t>CB3338</t>
  </si>
  <si>
    <t>A magyar mint idegen nyelv</t>
  </si>
  <si>
    <t>Hungarian as Foreign Language</t>
  </si>
  <si>
    <t>Tomori Tímea</t>
  </si>
  <si>
    <t>CB3339</t>
  </si>
  <si>
    <t>Írásfejlesztő gyakorlat -   számítógépes gépírás megváltozott képességű hallgatóknak</t>
  </si>
  <si>
    <t>Practice writing - tipewriting on the computer students with altered abilities</t>
  </si>
  <si>
    <t>Bertóthyné dr. Végvári Erzsébet</t>
  </si>
  <si>
    <t>CB3340</t>
  </si>
  <si>
    <t>Bűnmegelőzés az iskolában</t>
  </si>
  <si>
    <t>Crime prevention at school</t>
  </si>
  <si>
    <t>Dr. Szoboszlay György Csaba</t>
  </si>
  <si>
    <t>CB33_41 CB33_42 CB33_45 CB33_46 CB33_49 CB33_51 CB33_52</t>
  </si>
  <si>
    <t>Tanítsunk Magyarországért! (1-7.)</t>
  </si>
  <si>
    <t>Let's teach for Hungary</t>
  </si>
  <si>
    <t>CB3342</t>
  </si>
  <si>
    <t>Én és a mérnöki pálya</t>
  </si>
  <si>
    <t>I on the track becoming an engineer</t>
  </si>
  <si>
    <t>CB3343</t>
  </si>
  <si>
    <t>Önkéntes munka a Nyíregyházi Egyetemért</t>
  </si>
  <si>
    <t>Volunteer work for the University of Nyíregyháza</t>
  </si>
  <si>
    <t>Nyilas Orsolya Mária</t>
  </si>
  <si>
    <t>CB3344</t>
  </si>
  <si>
    <t xml:space="preserve">Színház és kultúra </t>
  </si>
  <si>
    <t>Dr. Karádi Zsolt Béla</t>
  </si>
  <si>
    <t>CB3345</t>
  </si>
  <si>
    <t>Játékvezetői ismeretek a kosárlabdázásban</t>
  </si>
  <si>
    <t>Referee knowledges in basketball</t>
  </si>
  <si>
    <t>Oláh Dávid</t>
  </si>
  <si>
    <t>CB3346</t>
  </si>
  <si>
    <t>Komplex alapproram</t>
  </si>
  <si>
    <t xml:space="preserve">Complex Basic Program                                                                                                                                                                               </t>
  </si>
  <si>
    <t>Dr. Hollósi Hajnalka Zsuzsanna</t>
  </si>
  <si>
    <t>CB3347</t>
  </si>
  <si>
    <t>Hazafias nevelés a 21. században</t>
  </si>
  <si>
    <t>Körei László</t>
  </si>
  <si>
    <t>CB3348</t>
  </si>
  <si>
    <t>Szellemi tulajdon védelme</t>
  </si>
  <si>
    <t>Dr. Kiss Zsolt Péter</t>
  </si>
  <si>
    <t>CB3350</t>
  </si>
  <si>
    <t>LEGO módszertani alapok</t>
  </si>
  <si>
    <t>CB3351</t>
  </si>
  <si>
    <t>Fogyatékosügyi alapismeretek</t>
  </si>
  <si>
    <t>Fucskó Mónika</t>
  </si>
  <si>
    <t>CB3353</t>
  </si>
  <si>
    <t>KórházSuli</t>
  </si>
  <si>
    <t>Szatmáry Ágnes</t>
  </si>
  <si>
    <t>CB3354</t>
  </si>
  <si>
    <t>Politikatudomány</t>
  </si>
  <si>
    <t>CB3355</t>
  </si>
  <si>
    <t>MICHELIN a haladás szolgálatában</t>
  </si>
  <si>
    <t>plusz gyárlátogatás</t>
  </si>
  <si>
    <t>CI3001</t>
  </si>
  <si>
    <t>Idegen nyelv I. (angol, német, francia, orosz, ukrán)</t>
  </si>
  <si>
    <t>Foreign Language I (English, German, French, Russian, Ukrainian)</t>
  </si>
  <si>
    <t>CI3002</t>
  </si>
  <si>
    <t>Idegen nyelv II. (angol, német, francia, orosz, ukrán)</t>
  </si>
  <si>
    <t>Foreign Language II (English, German, French, Russian, Ukrainian)</t>
  </si>
  <si>
    <t>CI3003</t>
  </si>
  <si>
    <t>Idegen nyelv III. (angol, német, francia, orosz, ukrán)</t>
  </si>
  <si>
    <t>Foreign Language III (English, German, French, Russian, Ukrainian)</t>
  </si>
  <si>
    <t>CI3004</t>
  </si>
  <si>
    <t>Idegen nyelv IV. (angol, német, francia, orosz, ukrán)</t>
  </si>
  <si>
    <t>Foreign Language IV (English, German, French, Russian, Ukrainian)</t>
  </si>
  <si>
    <t>CI3005</t>
  </si>
  <si>
    <t>Idegen nyelv V. (angol, német, francia, orosz, ukrán)</t>
  </si>
  <si>
    <t>Foreign Language V (English, German, French, Russian, Ukrainian)</t>
  </si>
  <si>
    <t>CI3006</t>
  </si>
  <si>
    <t>Idegen nyelv VI. (angol, német, francia, orosz, ukrán)</t>
  </si>
  <si>
    <t>Foreign Language VI (English, German, French, Russian, Ukrainian)</t>
  </si>
  <si>
    <t>CI3007</t>
  </si>
  <si>
    <t>Idegen nyelv VII. (angol, német, francia, orosz, ukrán)</t>
  </si>
  <si>
    <t>Foreign Language VII (English, German, French, Russian, Ukrainian)</t>
  </si>
  <si>
    <t>CI3008</t>
  </si>
  <si>
    <t>Kereskedelmi szaknyelvi kommunikáció - angol, orosz</t>
  </si>
  <si>
    <t>English/Russian for Special Purposes: Commerce and Trade</t>
  </si>
  <si>
    <t>CI3009</t>
  </si>
  <si>
    <t>Műszaki szaknyelvi kommunikáció - angol, német</t>
  </si>
  <si>
    <t xml:space="preserve">Technical English/German </t>
  </si>
  <si>
    <t>CI3010</t>
  </si>
  <si>
    <t>Zenepedagógiai szaknyelv - angol</t>
  </si>
  <si>
    <t>LSP: Music Pedagogy (English)</t>
  </si>
  <si>
    <t>Ferencziné dr. Ács Ildikó</t>
  </si>
  <si>
    <t>CI3011</t>
  </si>
  <si>
    <t>Turizmus-vendéglátás angol, német</t>
  </si>
  <si>
    <t>Tourism and Catering (English, German)</t>
  </si>
  <si>
    <t>CI3012</t>
  </si>
  <si>
    <t>Informatika szaknyelvi kommunikáció</t>
  </si>
  <si>
    <t>English for Information Technology</t>
  </si>
  <si>
    <t>CI3013</t>
  </si>
  <si>
    <t>Hivatali-üzleti nyelv I.</t>
  </si>
  <si>
    <t>Business Communication I</t>
  </si>
  <si>
    <t>CI3014</t>
  </si>
  <si>
    <t>Hivatali-üzleti nyelv II.</t>
  </si>
  <si>
    <t>Business Communication II</t>
  </si>
  <si>
    <t>CE3002</t>
  </si>
  <si>
    <t>Honvédelmi alapismeretek</t>
  </si>
  <si>
    <t xml:space="preserve">https://moodle.nye.hu/ </t>
  </si>
  <si>
    <t>Megj.: ingyenes</t>
  </si>
  <si>
    <t>CE3003</t>
  </si>
  <si>
    <t>Dr. Szabó István</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</si>
  <si>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</si>
  <si>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</si>
  <si>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</si>
  <si>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</si>
  <si>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</si>
  <si>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</si>
  <si>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</si>
  <si>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</si>
  <si>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</si>
  <si>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</si>
  <si>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CE3011</t>
  </si>
  <si>
    <t>Hatékony kommunikáció: Hallasz?</t>
  </si>
  <si>
    <t>Dr. Sebestyén Zsolt</t>
  </si>
  <si>
    <t>CE3013</t>
  </si>
  <si>
    <t>HR</t>
  </si>
  <si>
    <t>CE3014</t>
  </si>
  <si>
    <t>Munkavállalók, karrier életút</t>
  </si>
  <si>
    <t>CE3017</t>
  </si>
  <si>
    <t>Minőségbiztosítás</t>
  </si>
  <si>
    <t>Dr. Nagy Zsuzsanna</t>
  </si>
  <si>
    <t>CE3019</t>
  </si>
  <si>
    <t>Ubuntu Linux kezdőknek</t>
  </si>
  <si>
    <t>CE3022</t>
  </si>
  <si>
    <t>Vállalati felhasználói programok</t>
  </si>
  <si>
    <t>CE3023</t>
  </si>
  <si>
    <t>Dr. Buhály Attila</t>
  </si>
  <si>
    <t>CE3024</t>
  </si>
  <si>
    <t>Tanulástámogatás életgyakorlat-alapú módszerekkel</t>
  </si>
  <si>
    <t>Dr. Kiss Ferenc</t>
  </si>
  <si>
    <t>CE3025</t>
  </si>
  <si>
    <t>Tanulástámogatás személyre szabott differenciálással</t>
  </si>
  <si>
    <t>CE3026</t>
  </si>
  <si>
    <t>Tanulástámogatás művészeti nevelés alapú módszerekkel</t>
  </si>
  <si>
    <t>CE3027</t>
  </si>
  <si>
    <t>Hungarian Startup University Program</t>
  </si>
  <si>
    <t>CE3028</t>
  </si>
  <si>
    <t>Hungarian Startup University Program II</t>
  </si>
  <si>
    <t>CE3029</t>
  </si>
  <si>
    <t>Technológiai innováció és iparjogvédelem</t>
  </si>
  <si>
    <t>CB3356</t>
  </si>
  <si>
    <t>CB3357</t>
  </si>
  <si>
    <t>CB3358</t>
  </si>
  <si>
    <t>Yoga and Meditation 1.</t>
  </si>
  <si>
    <t>Yoga and Meditation 2.</t>
  </si>
  <si>
    <t>Environment and Sustainability</t>
  </si>
  <si>
    <t>Dr. Szabó Sándor</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</si>
  <si>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</si>
  <si>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</si>
  <si>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</si>
  <si>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</si>
  <si>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</si>
  <si>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</si>
  <si>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</si>
  <si>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</si>
  <si>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</si>
  <si>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</si>
  <si>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</si>
  <si>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biológia</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</si>
  <si>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</si>
  <si>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</si>
  <si>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</si>
  <si>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</si>
  <si>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</si>
  <si>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</si>
  <si>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</si>
  <si>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</si>
  <si>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csecsemő- és kisgyermeknevelő</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</si>
  <si>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</si>
  <si>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</si>
  <si>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</si>
  <si>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</si>
  <si>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</si>
  <si>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</si>
  <si>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</si>
  <si>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földrajz</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</si>
  <si>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</si>
  <si>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</si>
  <si>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</si>
  <si>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</si>
  <si>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</si>
  <si>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</si>
  <si>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</si>
  <si>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gazdálkodási és menedzsment</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</si>
  <si>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</si>
  <si>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</si>
  <si>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</si>
  <si>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</si>
  <si>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</si>
  <si>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</si>
  <si>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</si>
  <si>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</si>
  <si>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gépészmérnöki</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</si>
  <si>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</si>
  <si>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</si>
  <si>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</si>
  <si>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</si>
  <si>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</si>
  <si>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</si>
  <si>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</si>
  <si>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hivatásos repülőgép-vezetői</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</si>
  <si>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</si>
  <si>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</si>
  <si>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</si>
  <si>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</si>
  <si>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</si>
  <si>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</si>
  <si>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</si>
  <si>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járműmérnöki</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</si>
  <si>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</si>
  <si>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</si>
  <si>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</si>
  <si>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</si>
  <si>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</si>
  <si>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</si>
  <si>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</si>
  <si>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képalkotás (képalkotás)</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</si>
  <si>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</si>
  <si>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</si>
  <si>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</si>
  <si>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</si>
  <si>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</si>
  <si>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</si>
  <si>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</si>
  <si>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közlekedésmérnöki</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</si>
  <si>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</si>
  <si>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</si>
  <si>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</si>
  <si>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</si>
  <si>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</si>
  <si>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</si>
  <si>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</si>
  <si>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 xml:space="preserve">közösségszervezés </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</si>
  <si>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</si>
  <si>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</si>
  <si>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</si>
  <si>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</si>
  <si>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</si>
  <si>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</si>
  <si>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</si>
  <si>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</si>
  <si>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mezőgazdasági és élelmiszeripari gépészmérnöki</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</si>
  <si>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</si>
  <si>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</si>
  <si>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</si>
  <si>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</si>
  <si>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</si>
  <si>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</si>
  <si>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</si>
  <si>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mezőgazdasági mérnök</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</si>
  <si>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</si>
  <si>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</si>
  <si>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</si>
  <si>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</si>
  <si>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</si>
  <si>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</si>
  <si>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</si>
  <si>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nemzetközi tanulmányok</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</si>
  <si>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</si>
  <si>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</si>
  <si>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</si>
  <si>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</si>
  <si>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</si>
  <si>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</si>
  <si>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</si>
  <si>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</si>
  <si>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óvodapedagógus</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</si>
  <si>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</si>
  <si>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</si>
  <si>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</si>
  <si>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</si>
  <si>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</si>
  <si>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</si>
  <si>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</si>
  <si>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</si>
  <si>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pedagógia</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</si>
  <si>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</si>
  <si>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</si>
  <si>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</si>
  <si>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</si>
  <si>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</si>
  <si>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</si>
  <si>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</si>
  <si>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programtervező informatikus</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</si>
  <si>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</si>
  <si>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</si>
  <si>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</si>
  <si>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</si>
  <si>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</si>
  <si>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</si>
  <si>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</si>
  <si>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sport- és rekreációszervezés (sportszervezés)</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</si>
  <si>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</si>
  <si>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</si>
  <si>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</si>
  <si>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</si>
  <si>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</si>
  <si>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</si>
  <si>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</si>
  <si>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szociálpedagógia</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</si>
  <si>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</si>
  <si>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</si>
  <si>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</si>
  <si>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</si>
  <si>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</si>
  <si>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</si>
  <si>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</si>
  <si>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tanító</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</si>
  <si>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</si>
  <si>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</si>
  <si>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</si>
  <si>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</si>
  <si>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</si>
  <si>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</si>
  <si>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</si>
  <si>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turizmus - vendéglátás</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</si>
  <si>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</si>
  <si>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</si>
  <si>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</si>
  <si>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</si>
  <si>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</si>
  <si>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</si>
  <si>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andragógia</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</si>
  <si>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</si>
  <si>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</si>
  <si>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</si>
  <si>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</si>
  <si>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</si>
  <si>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</si>
  <si>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</si>
  <si>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</si>
  <si>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</si>
  <si>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</si>
  <si>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</si>
  <si>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</si>
  <si>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angol nyelv és kultúra tanára</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</si>
  <si>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</si>
  <si>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</si>
  <si>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</si>
  <si>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</si>
  <si>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</si>
  <si>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</si>
  <si>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</si>
  <si>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</si>
  <si>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fizikatanár (természettudományos gyakorlatok)</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</si>
  <si>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</si>
  <si>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</si>
  <si>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</si>
  <si>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</si>
  <si>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</si>
  <si>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</si>
  <si>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</si>
  <si>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földrajztanár</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</si>
  <si>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</si>
  <si>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</si>
  <si>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</si>
  <si>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</si>
  <si>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</si>
  <si>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</si>
  <si>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</si>
  <si>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</si>
  <si>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informatikatanár</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</si>
  <si>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</si>
  <si>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</si>
  <si>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</si>
  <si>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</si>
  <si>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</si>
  <si>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</si>
  <si>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</si>
  <si>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</si>
  <si>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kémiatanár (természettudományi gyakorlatok)</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</si>
  <si>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</si>
  <si>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</si>
  <si>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</si>
  <si>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</si>
  <si>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</si>
  <si>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</si>
  <si>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</si>
  <si>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</si>
  <si>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magyartanár</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</si>
  <si>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</si>
  <si>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</si>
  <si>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</si>
  <si>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</si>
  <si>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</si>
  <si>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</si>
  <si>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</si>
  <si>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matematikatanár</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</si>
  <si>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</si>
  <si>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</si>
  <si>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</si>
  <si>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</si>
  <si>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</si>
  <si>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</si>
  <si>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</si>
  <si>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népzene- és népikultúra-tanár</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</si>
  <si>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</si>
  <si>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</si>
  <si>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</si>
  <si>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</si>
  <si>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</si>
  <si>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</si>
  <si>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</si>
  <si>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</si>
  <si>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rajz- és vizuáliskultúra-tanár</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</si>
  <si>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</si>
  <si>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</si>
  <si>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</si>
  <si>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</si>
  <si>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</si>
  <si>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</si>
  <si>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</si>
  <si>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testnevelőtanár</t>
  </si>
  <si>
    <t>CB3332</t>
  </si>
  <si>
    <t>Cross training</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</si>
  <si>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</si>
  <si>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</si>
  <si>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</si>
  <si>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</si>
  <si>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</si>
  <si>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</si>
  <si>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</si>
  <si>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történelemtanár és állampolgári ismeretek tanára</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</si>
  <si>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</si>
  <si>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</si>
  <si>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</si>
  <si>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</si>
  <si>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</si>
  <si>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</si>
  <si>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</si>
  <si>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 xml:space="preserve">mérnöktanár (gépészet-mechatronika) </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</si>
  <si>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</si>
  <si>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</si>
  <si>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</si>
  <si>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</si>
  <si>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</si>
  <si>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</si>
  <si>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</si>
  <si>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</si>
  <si>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pedagógiatanár</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</si>
  <si>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</si>
  <si>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</si>
  <si>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</si>
  <si>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</si>
  <si>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</si>
  <si>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</si>
  <si>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</si>
  <si>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közgazdásztanár</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</si>
  <si>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</si>
  <si>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</si>
  <si>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</si>
  <si>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</si>
  <si>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term grade</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</si>
  <si>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</si>
  <si>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</si>
  <si>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</si>
  <si>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biológiatanár (egészségtan)</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</si>
  <si>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</si>
  <si>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</si>
  <si>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</si>
  <si>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</si>
  <si>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</si>
  <si>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</si>
  <si>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</si>
  <si>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szlavisztika</t>
  </si>
  <si>
    <t>Magyar mint idegen nyelv</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</si>
  <si>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</si>
  <si>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</si>
  <si>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</si>
  <si>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</si>
  <si>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</si>
  <si>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2 in-class papers with a minimum passing rate of 50%</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</si>
  <si>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</si>
  <si>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</si>
  <si>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</si>
  <si>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</si>
  <si>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</si>
  <si>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</si>
  <si>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</si>
  <si>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NBT</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</si>
  <si>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</si>
  <si>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</si>
  <si>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</si>
  <si>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</si>
  <si>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</si>
  <si>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</si>
  <si>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</si>
  <si>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EMMI</t>
  </si>
  <si>
    <t>CB3341</t>
  </si>
  <si>
    <t>Tanítsunk Magyarországért!</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</si>
  <si>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</si>
  <si>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</si>
  <si>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</si>
  <si>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</si>
  <si>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</si>
  <si>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</si>
  <si>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</si>
  <si>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</si>
  <si>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</si>
  <si>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EJMSZ</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</si>
  <si>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</si>
  <si>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</si>
  <si>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</si>
  <si>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</si>
  <si>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</si>
  <si>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</si>
  <si>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</si>
  <si>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</si>
  <si>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Komplex Alapprogram</t>
  </si>
  <si>
    <r>
      <rPr>
        <sz val="9"/>
        <color theme="1"/>
        <rFont val="Calibri"/>
        <family val="2"/>
        <charset val="238"/>
        <scheme val="minor"/>
      </rPr>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r>
  </si>
  <si>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</si>
  <si>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</si>
  <si>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</si>
  <si>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A hallgató készít egy DFHT-KIP feladatillusztrációt, a saját szakjának megfelelően.</t>
  </si>
  <si>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</si>
  <si>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</si>
  <si>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r>
      <rPr>
        <sz val="12"/>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12"/>
        <color theme="1"/>
        <rFont val="Verdana"/>
        <family val="2"/>
        <charset val="238"/>
      </rPr>
      <t xml:space="preserve">                                                                                                                                                                                                                                                                        </t>
    </r>
  </si>
  <si>
    <t>Idegen nyelvi blokk</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</si>
  <si>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</si>
  <si>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</si>
  <si>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</si>
  <si>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</si>
  <si>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</si>
  <si>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</si>
  <si>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</si>
  <si>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</si>
  <si>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</si>
  <si>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</si>
  <si>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</si>
  <si>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</si>
  <si>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</si>
  <si>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</si>
  <si>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</si>
  <si>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</si>
  <si>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</si>
  <si>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</si>
  <si>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</si>
  <si>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</si>
  <si>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</si>
  <si>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</si>
  <si>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</si>
  <si>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</si>
  <si>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</si>
  <si>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</si>
  <si>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</si>
  <si>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</si>
  <si>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</si>
  <si>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</si>
  <si>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</si>
  <si>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</si>
  <si>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</si>
  <si>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</si>
  <si>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</si>
  <si>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</si>
  <si>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</si>
  <si>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</si>
  <si>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</si>
  <si>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</si>
  <si>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</si>
  <si>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</si>
  <si>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</si>
  <si>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</si>
  <si>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</si>
  <si>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</si>
  <si>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</si>
  <si>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</si>
  <si>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</si>
  <si>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</si>
  <si>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</si>
  <si>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</si>
  <si>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</si>
  <si>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</si>
  <si>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</si>
  <si>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</si>
  <si>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</si>
  <si>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</si>
  <si>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</si>
  <si>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</si>
  <si>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</si>
  <si>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</si>
  <si>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</si>
  <si>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</si>
  <si>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</si>
  <si>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</si>
  <si>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</si>
  <si>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</si>
  <si>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</si>
  <si>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</si>
  <si>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</si>
  <si>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</si>
  <si>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</si>
  <si>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</si>
  <si>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A kurzus megismerteti a hallgatókkal azt a módszert, melynek legfontosabb célja a végzettség nélküli iskolaelhagyás megelőzésére alkalmas, tanulástámogató pedagógiai módszerek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t>
  </si>
  <si>
    <t>The main objective of the course is to introduce students to the dissemination of pedagogical methods that supports learning to prevent school leaving without qualifications, for teachers participating in primary education, as well as the renewal of teacher training and further training content to facilitate a pedagogical change of approach. The programme also aims to strengthen a differentiated, person-centred culture of education in public education institutions, to develop a pedagogical and methodological toolkit of institutional education that encourages openness, and to develop a fair learning environment for the successful progress of all students.</t>
  </si>
  <si>
    <t xml:space="preserve">Tudás: átfogó, rendszerezett ismeretek a differenciálás témakörében, a hátránykezelés, a hátránykompenzáció fogalmáról, a státusz fogalmáról, a státuszkezelés lehetőségeiről, a DFHT-KIP módszertanáról.
Képesség: A hallgató legyen képes felismerni a hátránykezelés szükségességét, legyen képes kiválasztani és alkalmazni a megfelelő módszereket. 
Attitűd: fontosnak tartja a tanulók egyéni érdekeit, segíti a korai iskolaelhagyás okainak mérséklését, segíti a tanulók státuszainak kezelését.
Autonómia és felelősség: önfejlődésért ésreflexióért való felelősségvállalás.
</t>
  </si>
  <si>
    <t xml:space="preserve">Knowledge: systematic knowledge on differentiation, the concept of disadvantage management &amp; compensation, the concept of status, the possibilities for status management, the methodology of DFHT-KIP .                            
Ability: The student should be able to recognize the importance of disadvantage management and to choose and apply the appropriate methods.              
 Attitude: considers the individual interests of students important, helps to reduce the causes of early school leaving and helps to manage students' status.                        
Autonomy and responsibility: responsibility for self-development and reflection.
        </t>
  </si>
  <si>
    <t>A hallgató készít egy differenciált óratervet a saját szakjának megfelelően.</t>
  </si>
  <si>
    <t>The student prepares a differentiated lesson plan according to his or her course.</t>
  </si>
  <si>
    <t xml:space="preserve">1. Gyarmathy Éva (2010): Hátrányban az előny 9-27. és 85-115. oldal;
http://tehetseg.hu/sites/default/files/12_kotet_net_color.pdf
2. K. Nagy Emese (2013): A dicséret hatalma 1-4. oldal; http://www.tani-tani.info/a_dicseret_hatalma
3. K. Nagy Emese szerk. (2016): A DFHT tanítási-tanulási stratégia 14-29. és 45-107. oldal; EFOP3.1.2-16-2016-00001 A köznevelés módszertani megújítása a végzettség nélküli iskolaelhagyás csökkentése céljából projekt
4. K. Nagy Emese (2012): Több mint csoportmunka. Nemzeti Tankönyvkiadó.                                      
5. Musza Katalin (2017): Rétegmunka. Jegyzet. Készüt a EFOP-3.1.2-16-2016- 00001 A köznevelés módszertani megújítása a végzettség nélküli iskolaelhagyás csökkentése céljából – Komplex Alapprogram bevezetése a köznevelési intézményekben c. projekthez.                                               
</t>
  </si>
  <si>
    <t>Learning support with art education-based methods</t>
  </si>
  <si>
    <t>A kurzus megismerteti a hallgatókkal azt a módszert, melynek legfontosabb célja a végzettség nélküli iskolaelhagyás megelőzésére alkalmas, tanulástámogató pedagógiai módszerek kidolgozása és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
A kurzus célja a tanárjelöltek felkészítése a művészettel nevelés tervezésére, szervezésére. További cél, hogy a résztvevők megismerjék a művészettel nevelés transzferhatásait, sajátos eszközrendszerét és annak alkalmazási lehetőségeit, valamint ezeket építsék be az általuk tervezett tanítási-tanulási folyamatokba.</t>
  </si>
  <si>
    <t>The course introduces students to the method, the main aim of which is to develop and disseminate learning-friendly pedagogical methods for the prevention of early school leaving for teachers in primary education, and to renew teacher training and in-service training content to facilitate pedagogical change. A further aim of the program is to strengthen the methodological culture that enables differentiated, person-centered education in public education institutions, to develop the pedagogical and methodological tools of institutional education that encourages openness, and to create a fair learning environment for the successful progress of all students.
The aim of the course is to prepare teacher candidates for planning and organizing art education. A further aim is for the participants to get acquainted with the transfer effects of art education, its specific set of tools and its application possibilities, and to incorporate them into the teaching-learning processes they plan.</t>
  </si>
  <si>
    <t>Tudás: A kurzus elvégzésekor a hallgatók ismerjék a művészettel nevelés transzferhatásait, sajátos eszközrendszerét és annak alkalmazási lehetőségeit, valamint ezeket építsék be az általuk tervezett tanítási-tanulási folyamatokba.
Képesség: A hallgatók legyenek képesek arra, hogy mindennapi pedagógiai munkájuk és gyakorlatuk során széleskörűen alkalmazzák a kurzuson elsajátított kompetenciákat, a különböző művészeti területekről átvett eszközöket és módszereket és képesek legyenek azokat továbbfejleszteni, átdolgozni és tantárgyi tartalmakkal összekapcsolni.
Attitüd: Nyitott az új módszertani és művészeti ismeretekre. Törekszik arra, hogy munkája során jelen legyen a komplexitás és innováció.
Autonómia és felelősség: Felelősséget érez az új módszerek megismerése iránt, javaslatokat tesz további típusfeladatok fejlesztésére.</t>
  </si>
  <si>
    <t>Knowledge: After completing the course, students should be familiar with the transfer effects of art education, its specific set of tools and its applications, and incorporate these into the teaching-learning processes they design.
Ability: Students should be able to make extensive use of the competencies acquired in the course, the tools and methods adopted from different art fields in their daily pedagogical work and practice, and be able to further develop, rework and combine them with subject content.
Attitude: Open to new methodological and artistic knowledge. It strives to present complexity and innovation in its work.
Autonomy and responsibility: He feels responsible for learning about new methods, making suggestions for further type assignments.</t>
  </si>
  <si>
    <t xml:space="preserve">Az ellenőrző feladatok érdemjegyeiknek és a zárófeladat érdemjegyének átlaga. </t>
  </si>
  <si>
    <t>The average of the grades of the control tasks and the grade of the final task. Term grade.</t>
  </si>
  <si>
    <t>•	Asztalos Kata (2019): Világszép gyermekdalok. (Módszertani kézikönyv cd 	melléklettel), Neteducatio Kiadó, Budapest
•	Einhorn Ágnes (2015): A pedagógiai modernizáció és az idegennyelv-tanítás. 		Miskolc, Miskolci Egyetemi Kiadó
•	Imre Anna, Révész László, Pajtókné Tari Ilona (szerk.) (2018): Megalapozó 	tanulmány a végzettség nélküli iskolalehagyás megelőzéséhez 1. kötet. 	Eger, Líceum Kiadó
•	K. Nagy Emese (2018): A korai iskolaelhagyás okai, mérséklését támogató 		programok és kutatások. In Kerülő Judit – Jenei Teréz (szerk.) (2018): 		Új kutatások a neveléstudományokban 2017. Pedagógusképzés és az 		inklúzió. Kreatív Help Bt, Debrecen, 60-71.old.
•	Révész László (2018): A Komplex Alapprogram és alprogramjai. In Kerülő 		Judit – Jenei Teréz (szerk.) (2018): Új kutatások a neveléstudományok-
		ban 2017. Pedagógusképzés és az inklúzió. Kreatív Help Bt, 			Debrecen, 47-60. old.</t>
  </si>
  <si>
    <t>C típusú tárgyak - tantárgyleírás</t>
  </si>
  <si>
    <t>Sipos Lívia Gizella</t>
  </si>
  <si>
    <t>Losonczi Péter</t>
  </si>
  <si>
    <t>Konczné Nagy Zsuzsanna Julianna</t>
  </si>
  <si>
    <t>Dr. Beszeda Imre</t>
  </si>
  <si>
    <t>Írásfejlesztő gyakorlat -  számítógépes gépírás megváltozott képességű hallgatóknak</t>
  </si>
  <si>
    <t>Pogány Gábor Benő</t>
  </si>
  <si>
    <t>Dr. Iszály Ferenc Zalán</t>
  </si>
  <si>
    <t>Jakab-Keul Andrea</t>
  </si>
  <si>
    <t>Bevezetés a helynévkutatásba</t>
  </si>
  <si>
    <t>CB3361</t>
  </si>
  <si>
    <t>Dr. Szepessy Béla István</t>
  </si>
  <si>
    <t>Kozmáné Petrilla Gréta</t>
  </si>
  <si>
    <t>Tarekné Tilistyák Judit</t>
  </si>
  <si>
    <t>Dr. Csillag-Tóth Annamária</t>
  </si>
  <si>
    <t>Turizmus-vendéglátás (angol, német)</t>
  </si>
  <si>
    <t>Tanulástámogatás digitális alapú módszerekkel</t>
  </si>
  <si>
    <t>Szociális segítés nevelési, oktatási intézményekben</t>
  </si>
  <si>
    <t>Dr. Sebestyén Krisztina</t>
  </si>
  <si>
    <t>Complex Basic Program</t>
  </si>
  <si>
    <t>Kereskedelmi szaknyelvi kommunikáció (angol, orosz)</t>
  </si>
  <si>
    <t>Műszaki szaknyelvi kommunikáció (angol, német)</t>
  </si>
  <si>
    <t>Zenepedagógiai szaknyelv (angol)</t>
  </si>
  <si>
    <t>Tanulni a sikerért. Alapok</t>
  </si>
  <si>
    <t>Külföldi hallgatók részére</t>
  </si>
  <si>
    <t>CM0001</t>
  </si>
  <si>
    <t>Magyar nyelvi kommunikáció (haladó) I.</t>
  </si>
  <si>
    <t>Hungarian language communication  (advanced) I.</t>
  </si>
  <si>
    <t>Dr. Kiss Kálmán Ervin</t>
  </si>
  <si>
    <t>IOVIT</t>
  </si>
  <si>
    <t>x</t>
  </si>
  <si>
    <t>CM0002</t>
  </si>
  <si>
    <t>Magyar nyelvi kommunikáció (haladó) II.</t>
  </si>
  <si>
    <t>Hungarian language communication  (advanced) II.</t>
  </si>
  <si>
    <t>CM0003</t>
  </si>
  <si>
    <t xml:space="preserve">Magyar nyelvi kommunikáció (haladó) III. </t>
  </si>
  <si>
    <t>Hungarian language communication  (advanced) III.</t>
  </si>
  <si>
    <t>CM0004</t>
  </si>
  <si>
    <t>Magyar nyelvi kommunikáció (haladó) IV.</t>
  </si>
  <si>
    <t>Hungarian language communication  (advanced) IV.</t>
  </si>
  <si>
    <t>CM0005</t>
  </si>
  <si>
    <t>Magyar nyelvi kommunikáció (haladó) V.</t>
  </si>
  <si>
    <t>Hungarian language communication  (advanced) V.</t>
  </si>
  <si>
    <t>CM0006</t>
  </si>
  <si>
    <t>Magyar nyelvi kommunikáció (haladó) VI.</t>
  </si>
  <si>
    <t>Hungarian language communication  (advanced) VI.</t>
  </si>
  <si>
    <t>CM0007</t>
  </si>
  <si>
    <t>Magyar nyelvi kommunikáció (haladó) VII.</t>
  </si>
  <si>
    <t>Hungarian language communication  (advanced) VII.</t>
  </si>
  <si>
    <t>CM0008</t>
  </si>
  <si>
    <t>Magyar fonetikai gyakorlatok</t>
  </si>
  <si>
    <t xml:space="preserve">Hungarian phonetic practices </t>
  </si>
  <si>
    <t>CM0009</t>
  </si>
  <si>
    <t>Magyar nyelvtani gyakorlatok</t>
  </si>
  <si>
    <t xml:space="preserve">Hungarian grammar exercises </t>
  </si>
  <si>
    <t>CM0010</t>
  </si>
  <si>
    <t>Magyar társalgási gyakorlatok</t>
  </si>
  <si>
    <t>Hungarian conversational practices</t>
  </si>
  <si>
    <t>CM0011</t>
  </si>
  <si>
    <t>Magyar nyelv és kultúra I.</t>
  </si>
  <si>
    <t>Hungarian language and culture I.</t>
  </si>
  <si>
    <t>CM0012</t>
  </si>
  <si>
    <t>Magyar nyelv és kultúra II.</t>
  </si>
  <si>
    <t>Hungarian language and culture II.</t>
  </si>
  <si>
    <t>CM0013</t>
  </si>
  <si>
    <t>Magyar nyelvi kommunikáció (kezdő) I.</t>
  </si>
  <si>
    <t>Hungarian language communication (beginner) I.</t>
  </si>
  <si>
    <t>AEP0002</t>
  </si>
  <si>
    <t>CM0014</t>
  </si>
  <si>
    <t>Magyar nyelvi kommunikáció (kezdő) II.</t>
  </si>
  <si>
    <t>Hungarian language communication (beginner) II.</t>
  </si>
  <si>
    <t>AEP0004</t>
  </si>
  <si>
    <t>HospiEdu</t>
  </si>
  <si>
    <t>CB3359</t>
  </si>
  <si>
    <t>A szoftvertesztelés alapjai</t>
  </si>
  <si>
    <t>Dr. Vályi Sándor Zoltán</t>
  </si>
  <si>
    <t>CB3362</t>
  </si>
  <si>
    <t>Számítógépes könyvvezetés</t>
  </si>
  <si>
    <t>4.</t>
  </si>
  <si>
    <t>BGZ1104 Számvtel I.</t>
  </si>
  <si>
    <t>Lábas István</t>
  </si>
  <si>
    <t>Magyar nyelvi blokk</t>
  </si>
  <si>
    <t>Magyar nyelvi kommunikáció  (haladó) I.</t>
  </si>
  <si>
    <t xml:space="preserve">A KER szerint B1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élethelyzeteknek, érdeklődési körnek megfelelő témában folytatott társalgásban egyszerű mondatokban, de árnyaltan reagálni, véleményét megfogalmazni. 
</t>
  </si>
  <si>
    <t xml:space="preserve"> The course starts from CEFR level B1and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</si>
  <si>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Szita Szilvia - Pelcz Katalin: MagyarOK Magyar nyelvköny B1. Pécsi Tudományegyetem 2019.
 Szita Szilvia - Pelcz Katalin: MagyarOK Nyelvtani munkafüzet B1.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</si>
  <si>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élethelyzeteknek, érdeklődési körnek megfelelő témában folytatott társalgásban összetett mondatokban, a szintnek megfelelő árnyaltsággal, véleményét megfogalmazni, reagálni. 
</t>
  </si>
  <si>
    <t xml:space="preserve">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</si>
  <si>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</si>
  <si>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Magyar nyelvi kommunikáció (haladó) III.</t>
  </si>
  <si>
    <t xml:space="preserve">A KER szerint B2/2 szintről induló kurzus célja a korábban megszerzett ismeretek, kompetenciák fejlesztése. Kimenet a B2/3szintre.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</si>
  <si>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B2/2and it aims at improving competence acquired previously. Outcome to level B2/3.Listening: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</si>
  <si>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t>
  </si>
  <si>
    <t xml:space="preserve">A KER szerint B2/3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</si>
  <si>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 The course starts from CEFR level B2/3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</si>
  <si>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t>
  </si>
  <si>
    <t xml:space="preserve">A KER szerint B2/4 szintről induló kurzus célja a korábban megszerzett ismeretek, kompetenciák fejlesztése. Kimenet a B2/5szintre.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4nyanyelvi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</si>
  <si>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The course starts from CEFR level B2/4 and it aims at improving competence acquired previously. Outcome to level B2/5.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</si>
  <si>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t>
  </si>
  <si>
    <t xml:space="preserve">A KER szerint B2/5 szintről induló kurzus célja a korábban megszerzett ismeretek, kompetenciák fejlesztése. Kimenet a B2/6, 7, illetve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</si>
  <si>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 xml:space="preserve"> The course starts from CEFR level B2/5 and it aims at improving competence acquired previously. Outcome to  level B2/6,7and the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</si>
  <si>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Szita Szilvia - Pelcz Katalin: MagyarOK Magyar nyelvköny B2. Pécsi Tudományegyetem 2019.
 Szita Szilvia - Pelcz Katalin: MagyarOK Nyelvtani munkafüzet B2. Pécsi Tudományegyetem 2019.
A tankönyvcsomaghoz kapcsolódó Honlap és online anyagok http://magyar-ok.hu/hu/home.html
Dr. Budai László A magyar mint idegen nyelv grammatikája, Tinta Könyvkiadó, Bp. 2016.
Pelcz Katalin - Szita Szilvia: 1 szó mint 100, magyar-angol tematikus szótár, Akadémiai Kiadó 2018.
Szita Szilvia - Görbe Tamás: Gyakorló magyar nyelvtan Akadémiai Kiadó, Budapest, 2010. in-class papers with a minimum passing rate of 50%Szita Szilvia - Pelcz Katalin: MagyarOK Nyelvtani munkafüzet B2. Pécsi Tudományegyetem 2019.</t>
  </si>
  <si>
    <t xml:space="preserve">A KER szerint B2/7 szintről induló kurzus célja a korábban megszerzett ismeretek, kompetenciák fejlesztése. Kimenet a B2/8 szint .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</si>
  <si>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The course starts from CEFR level B2/6,7 and it aims at improving competence acquired previously. Outcome to  level B2/8.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</si>
  <si>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A kurzus célja a magyar mint idegen nyelv tantárgy keretében lehetőséget biztosítani a hallgatóknak kiejtésük fejlesztésére, tökéletesítésére. A helyes hangképzés mellett sor kerül a nyelvtani és fonetikai okok miatt jelentkező sajátos ejtési helyzetek megismerésére, gyakorlására. Az artikulációs bázis tréningezésén túl a kurzus nagy hangsúlyt fektet a mondatdallam sajátosságainak tudatosítására és az intonációs gyakoroltatására.</t>
  </si>
  <si>
    <t xml:space="preserve">The aim of the course is to provide students with the opportunity to develop and improve their pronunciation within the framework of the Hungarian as a foreign language subject. In addition to the correct sound formation, special dropping situations occurring due to grammatical and phonetic reasons will be learned and practiced. In addition to training the articulation base, the course places great emphasis on raising awareness of the peculiarities of sentence melody and practicing intonation. </t>
  </si>
  <si>
    <t xml:space="preserve">Tudás: 
A magyar nyelv hangtani és kiejtésbeli sajátosságainak, illetve szabályainak alaposabb megismerése.                                                               
Képesség: 
A megszerzett ismeretek birtokában képes a beszédprodukció során a helyes magyar kiejtés és mondatintonáció alkalmazására. 
Attitüd: 
A magyar fonetikai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magyar beszédpartnerekkel folytatott sikeres nyelvi érintkezést.                                                                                      </t>
  </si>
  <si>
    <t xml:space="preserve">Knowledge:
A more thorough knowledge of the phonological and pronunciation features and rules of the Hungarian language.
Ability:
With the acquired knowledge, he is able to apply the correct Hungarian pronunciation and sentence intonation during speech production.
Attitude:
The use of language in accordance with Hungarian phonetic rules promotes the raising of the level of mutual understanding in the Hungarian mother tongue medium, and even more successful communication.
Responsibility:
The student, who is Hungarian as a foreign language and participates in university language training in Hungarian, promotes successful language contact with Hungarian speech partners by striving for a high level of language use. </t>
  </si>
  <si>
    <t>az elméleti ismeretek és gyakorlati alkalmazásuk alapján két alkalommal írásbeli és szóbeli számonkérés, a feladatok 50%-os teljesítése</t>
  </si>
  <si>
    <t xml:space="preserve">Based on the theoretical knowledge and practical application written and oral exam twice, 50% execution of the tasks </t>
  </si>
  <si>
    <t xml:space="preserve">Gyöngyösi Lívia - Kampó Ildikó - M. Pintér Tibor: A magyar kiejtés tanításának elmélete és gyakorlata. Károli Gáspár Református Egyetem Bölcsészettudomány Kar. Bp., 2018.                                                                Magyar köznyelvi szövegek és versek, mondókák, nyelvtörők. </t>
  </si>
  <si>
    <t xml:space="preserve">A kurzus célja a magyar nyelv nyelvtani szabályainak részletesebb megismertetése és gyakoroltatása. A nyelvtan szabályrendszerének mélyebb megismerése lehetővé teszi a pontosabb megértést a köznyelvben, a szakmai nyelvben, valamint az írott szövegekben (szakszövegekben, sajtónyelvben) előforduló ritkább nyelvtani jelenségek hallásakor, olvasásakor. </t>
  </si>
  <si>
    <t xml:space="preserve">The aim of the course is to get to know and practice the grammatical rules of the Hungarian language in more detail. A deeper understanding of the rules of grammar enables a more accurate understanding of hearing and reading less common grammatical phenomena occurring in the common language, the professional language, as well as in written texts (professional texts, press language). </t>
  </si>
  <si>
    <t xml:space="preserve">Tudás: 
A magyar nyelv nyelvtani szabályainak alaposabb megismerése.                                                               
Képesség: 
A megszerzett ismeretek birtokában képes nyelvtanilag helyes  szóbeli és írásbeli megnyilatkozások létrehozására. 
Attitüd: 
A magyar nyelvtani szabályoknak megfelelő nyelvhasználat elősegíti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</si>
  <si>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A more thorough knowledge of the grammatical rules of the Hungarian language.
Ability:
With the acquired knowledge, he is able to create grammatically correct oral and written statements.
Attitude:
The use of language in accordance with Hungarian grammatical rules promotes the raising of the level of mutual understanding in the Hungarian mother tongue medium, and even more successful communication.
Responsibility:
A student in Hungarian as a foreign language who participates in a university course in Hungarian promotes successful language contact by striving for a high level of language use. </t>
  </si>
  <si>
    <t xml:space="preserve">50% completion of 2 indoor dissertations </t>
  </si>
  <si>
    <t xml:space="preserve">Szita Szilvia - Görbe Tamás: Gyakorló magyar nyelvtan. A practical Hungarian grammar. Akadémiai Kiadó 2018.                                                Dr. Budai László A magyar mint idegen nyelv grammatikája, Tinta Könyvkiadó, Bp. 2016.                                                      </t>
  </si>
  <si>
    <t>A kurzus célja a különböző élethelyzetekben leggyakrabban előforduló mondatmodellek sikeres alkalmazása, szituatív jellegű megnyilatkozások nyelvi eszközeinek automatizmus szintjére emelése az igényes természetes nyelvhasználat elvárásainak való megfeleléssel.</t>
  </si>
  <si>
    <t xml:space="preserve">The aim of the course is to successfully apply the sentence models that are most common in different life situations, to raise the language tools of situational statements to the level of automation by meeting the expectations of demanding natural language use. </t>
  </si>
  <si>
    <t xml:space="preserve">Tudás: 
A magyar nyelv mondatmodelljeinek alaposabb megismerése, adekvát szituatív alkalmazása a társalgás során.                                                               
Képesség: 
A megszerzett új lexikai ismeretek és gyakorlás birtokában képes a természetes nyelvhasználatnak megfelelő nyelvi modellek automatikus megválasztására és használatára a társalgás során. 
Attitüd: 
A magyar beszélők természetes nyelvhasználatának megfelelő modellek alkalmazása elősegíti a társalgás során a magyar anyanyelvi közegben való kölcsönös megértés szintjének emelését, a még sikeresebb kommunikációt.                               
Felelősség: 
A magyar mint idegen nyelv birtokában lévő, magyar nyelvű egyetemi képzésben résztvevő hallgató magas szintű nyelvhasználatra történő törekvésével segíti elő a sikeres nyelvi érintkezést.                            </t>
  </si>
  <si>
    <t xml:space="preserve">Knowledge:
Thorough knowledge of the sentence models of the Hungarian language, adequate situational application during the conversation.
Ability:
With the acquired new lexical knowledge and practice, he is able to automatically select and use language models corresponding to natural language use during conversation.
Attitude:
The application of models corresponding to the natural language use of Hungarian speakers promotes the raising of the level of mutual understanding in the Hungarian mother tongue environment and even more successful communication during the conversation.
Responsibility:
A student in Hungarian as a foreign language who participates in a university course in Hungarian promotes successful language contact by striving for a high level of language use. 
</t>
  </si>
  <si>
    <t>Szita Szilvia - Pelcz Katalin: MagyarOK Magyar nyelvköny B2. Pécsi Tudományegyetem 2019.
A tankönyvcsomaghoz kapcsolódó Honlap és online anyagok http://magyar-ok.hu/hu/home.html
Pelcz Katalin - Szita Szilvia: 1 szó mint 100, magyar-angol tematikus szótár, Akadémiai Kiadó 2018.</t>
  </si>
  <si>
    <t>A kurzus célja a magyar mint idegen nyelv terén a KER A1 által meghatározott szintű nyelvtudásszint megszerzése, valamint kulturális ismeretek elsajátítása. A heti négyórás kurzus folyamán a hallgatók a hangzó és írott szöveg értése, az olvasás, a az írás, szövegalkotás és a társalgás, szóbeli kommunikáció területén tesznek szert olyan szintű ismeretanyagra és készségekre, amelyek lehetővé teszik a hallgató nyelvi eligazodását a magyarországi közegben.</t>
  </si>
  <si>
    <t>The aim of the course is to acquire the level of language proficiency defined by KER A1 in the field of Hungarian as a foreign language, as well as to acquire cultural knowledge. During the four-hour course per week, students acquire a level of knowledge and skills in the areas of audio and written text comprehension, reading, writing, text writing and conversation, and oral communication, which enable the student to navigate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</si>
  <si>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</si>
  <si>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</si>
  <si>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a kurzus során a szóbeli feladatok, valamint a 2 zárthelyi dolgozat 50%-os teljesítése</t>
  </si>
  <si>
    <t xml:space="preserve">50% completion of oral assignments and 2 indoor papers during the course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</si>
  <si>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</si>
  <si>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A kurzus célja a magyar mint idegen nyelv terén a KER A2 által meghatározott szintű nyelvtudásszint megszerzése, valamint kulturális ismeretek elsajátítása. A heti négyórás kurzus folyamán az A1 szintről indulva a hallgatók a hangzó és írott szöveg értése, az olvasás, a az írás, szövegalkotás és a társalgás, szóbeli kommunikáció területén tesznek szert olyan további ismeretanyagra és készségekre, amelyek lehetővé teszik a hallgató sikeres alapszintű nyelvi eligazodását a magyarországi közegben.</t>
  </si>
  <si>
    <t>The aim of the course is to acquire the level of language proficiency defined by KER A2 in the field of Hungarian as a foreign language, as well as to acquire cultural knowledge. During the four-hour weekly course, starting at A1 level, students will acquire additional knowledge and skills in the areas of audio and written text comprehension, reading, writing, text writing and conversation, oral communication, which will enable the student to successfully complete basic language orientation. in the Hungarian environment.</t>
  </si>
  <si>
    <t>Tudás: Az alapvető élethelyzetekben és beszédszituációkban szükséges magyar nyelvi és civilizációs ismeretek megszerzése, a természetes nyelvhasználat során leggyakrabban alkalmazott tipikus mondatmodellek  elsajátítása. Képesség: A megszerzett ismeretek birtokában képes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</si>
  <si>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necessary in basic life situations and speech situations, acquisition of the typical sentence models most frequently used during natural language use. Ability: Having the acquired knowledge, he is able to communicate orally and in writing, understands the Hungarian language material used in simpler life situations, and is able to react to them. Attitude: The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</si>
  <si>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szóbeli és írásbeli kollokvium</t>
  </si>
  <si>
    <t>oral and written colloquium</t>
  </si>
  <si>
    <t>a kurzus során a szóbeli feladatok, valamint a 2 zárthelyi dolgozat 50%-os teljesítése, valamint a vizsgaidőszakban szóbeli és írásbeli részből álló vizsga legalább 60%-os szintű letétele</t>
  </si>
  <si>
    <t>50% completion of oral assignments and 2 indoor dissertations during the course, and passing at least 60% of the oral and written exam during the examination period</t>
  </si>
  <si>
    <t>Magyar nyelvű kommunikáció (kezdő) I.</t>
  </si>
  <si>
    <t xml:space="preserve">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</si>
  <si>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 xml:space="preserve">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
</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</si>
  <si>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</si>
  <si>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</si>
  <si>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CM0014
</t>
  </si>
  <si>
    <t>Magyar nyelvű kommunikáció (kezdő) II.</t>
  </si>
  <si>
    <t xml:space="preserve">A CM0013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nyelvi kezdő szintű nyelvi eligazodását a magyarországi közegben.
</t>
  </si>
  <si>
    <t>The aim of the course, which is based on the curriculum of the CM0013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</si>
  <si>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 xml:space="preserve">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</si>
</sst>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11"/>
      <color theme="1"/>
      <name val="Calibri"/>
      <family val="2"/>
      <charset val="238"/>
      <scheme val="minor"/>
    </font>
    <font>
      <sz val="9"/>
      <color theme="1"/>
      <name val="Arial"/>
      <family val="2"/>
      <charset val="238"/>
    </font>
    <font>
      <sz val="8"/>
      <color theme="0"/>
      <name val="Arial"/>
      <family val="2"/>
      <charset val="238"/>
    </font>
    <font>
      <sz val="9"/>
      <name val="Arial"/>
      <family val="2"/>
      <charset val="238"/>
    </font>
    <font>
      <u/>
      <sz val="11"/>
      <color theme="10"/>
      <name val="Calibri"/>
      <family val="2"/>
      <charset val="238"/>
      <scheme val="minor"/>
    </font>
    <font>
      <sz val="8"/>
      <color theme="1"/>
      <name val="Arial"/>
      <family val="2"/>
      <charset val="238"/>
    </font>
    <font>
      <sz val="11"/>
      <name val="Calibri"/>
      <family val="2"/>
      <charset val="238"/>
      <scheme val="minor"/>
    </font>
    <font>
      <b/>
      <sz val="16"/>
      <name val="Arial"/>
      <family val="2"/>
      <charset val="238"/>
    </font>
    <font>
      <sz val="11"/>
      <name val="Garamond"/>
      <family val="1"/>
      <charset val="238"/>
    </font>
    <font>
      <b/>
      <sz val="11"/>
      <name val="Calibri"/>
      <family val="2"/>
      <charset val="238"/>
      <scheme val="minor"/>
    </font>
    <font>
      <b/>
      <sz val="11"/>
      <color theme="0"/>
      <name val="Arial"/>
      <family val="2"/>
      <charset val="238"/>
    </font>
    <font>
      <b/>
      <sz val="9"/>
      <name val="Calibri"/>
      <family val="2"/>
      <charset val="238"/>
      <scheme val="minor"/>
    </font>
    <font>
      <sz val="9"/>
      <name val="Calibri"/>
      <family val="2"/>
      <charset val="238"/>
    </font>
    <font>
      <sz val="9"/>
      <name val="Calibri"/>
      <family val="2"/>
      <charset val="238"/>
      <scheme val="minor"/>
    </font>
    <font>
      <sz val="9"/>
      <color theme="1"/>
      <name val="Calibri"/>
      <family val="2"/>
      <charset val="238"/>
      <scheme val="minor"/>
    </font>
    <font>
      <sz val="1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
      <sz val="12"/>
      <color theme="1"/>
      <name val="Symbol"/>
      <family val="1"/>
      <charset val="2"/>
    </font>
    <font>
      <sz val="12"/>
      <color theme="1"/>
      <name val="Arial"/>
      <family val="2"/>
      <charset val="238"/>
    </font>
    <font>
      <sz val="12"/>
      <color theme="1"/>
      <name val="Verdana"/>
      <family val="2"/>
      <charset val="238"/>
    </font>
    <font>
      <sz val="9"/>
      <color indexed="8"/>
      <name val="Calibri"/>
      <family val="2"/>
      <charset val="238"/>
      <scheme val="minor"/>
    </font>
    <font>
      <sz val="9"/>
      <color rgb="FF000000"/>
      <name val="Calibri"/>
      <family val="2"/>
      <charset val="238"/>
      <scheme val="minor"/>
    </font>
    <font>
      <sz val="12"/>
      <color theme="1"/>
      <name val="Calibri"/>
      <family val="2"/>
      <charset val="238"/>
      <scheme val="minor"/>
    </font>
    <font>
      <sz val="11"/>
      <color rgb="FF000000"/>
      <name val="Calibri"/>
      <family val="2"/>
      <charset val="23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499984740745262"/>
        <bgColor indexed="9"/>
      </patternFill>
    </fill>
    <fill>
      <patternFill patternType="solid">
        <fgColor indexed="9"/>
        <bgColor indexed="64"/>
      </patternFill>
    </fill>
    <fill>
      <patternFill patternType="solid">
        <fgColor theme="4" tint="0.39997558519241921"/>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indexed="64"/>
      </right>
      <top style="thin">
        <color indexed="64"/>
      </top>
      <bottom/>
      <diagonal/>
    </border>
    <border>
      <left/>
      <right/>
      <top style="thin">
        <color theme="0"/>
      </top>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6" fillId="0" borderId="0"/>
  </cellStyleXfs>
  <cellXfs count="131">
    <xf numFmtId="0" fontId="0" fillId="0" borderId="0" xfId="0"/>
    <xf numFmtId="0" fontId="3" fillId="2" borderId="1" xfId="0" applyFont="1" applyFill="1" applyBorder="1" applyAlignment="1">
      <alignment horizontal="center" vertical="center"/>
    </xf>
    <xf numFmtId="0" fontId="4" fillId="0" borderId="3" xfId="0" applyFont="1" applyBorder="1" applyAlignment="1">
      <alignment horizontal="left" vertical="top" wrapText="1"/>
    </xf>
    <xf numFmtId="0" fontId="5" fillId="0" borderId="3" xfId="1" applyBorder="1" applyAlignment="1">
      <alignment vertical="center"/>
    </xf>
    <xf numFmtId="0" fontId="6" fillId="0" borderId="1" xfId="0" applyFont="1" applyBorder="1" applyAlignment="1">
      <alignment vertical="center" wrapText="1"/>
    </xf>
    <xf numFmtId="0" fontId="0" fillId="0" borderId="3" xfId="0" applyBorder="1"/>
    <xf numFmtId="0" fontId="6" fillId="0" borderId="0" xfId="0" applyFont="1" applyAlignment="1">
      <alignment horizontal="center" vertical="center"/>
    </xf>
    <xf numFmtId="0" fontId="3" fillId="2" borderId="11" xfId="0" applyFont="1" applyFill="1"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6" borderId="3" xfId="0" applyFill="1" applyBorder="1" applyAlignment="1">
      <alignment horizontal="center" vertical="center" wrapText="1"/>
    </xf>
    <xf numFmtId="0" fontId="7" fillId="0" borderId="3"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vertical="center" wrapText="1"/>
    </xf>
    <xf numFmtId="0" fontId="10" fillId="0" borderId="3" xfId="0" applyFont="1" applyFill="1" applyBorder="1" applyAlignment="1">
      <alignment vertical="center" wrapText="1"/>
    </xf>
    <xf numFmtId="0" fontId="8" fillId="0" borderId="7" xfId="0" applyFont="1" applyBorder="1" applyAlignment="1">
      <alignment horizontal="center" vertical="top" wrapText="1"/>
    </xf>
    <xf numFmtId="0" fontId="8" fillId="0" borderId="3" xfId="0" applyFont="1" applyBorder="1" applyAlignment="1">
      <alignment horizontal="center" vertical="center" wrapText="1"/>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xf>
    <xf numFmtId="0" fontId="11" fillId="7" borderId="2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top"/>
    </xf>
    <xf numFmtId="0" fontId="13" fillId="0" borderId="3" xfId="0" applyFont="1" applyBorder="1" applyAlignment="1">
      <alignment horizontal="left" vertical="top" wrapText="1"/>
    </xf>
    <xf numFmtId="0" fontId="13" fillId="6" borderId="3" xfId="0" applyFont="1" applyFill="1" applyBorder="1" applyAlignment="1">
      <alignment horizontal="left" vertical="top" wrapText="1"/>
    </xf>
    <xf numFmtId="0" fontId="14" fillId="0" borderId="3" xfId="0" applyFont="1" applyBorder="1" applyAlignment="1">
      <alignment horizontal="left" vertical="top" wrapText="1"/>
    </xf>
    <xf numFmtId="0" fontId="14" fillId="6"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15" fillId="0" borderId="0" xfId="0" applyFont="1"/>
    <xf numFmtId="0" fontId="12" fillId="0" borderId="3" xfId="0" applyFont="1" applyBorder="1" applyAlignment="1">
      <alignment horizontal="left" vertical="center" wrapText="1"/>
    </xf>
    <xf numFmtId="0" fontId="13" fillId="6" borderId="3" xfId="0" applyFont="1" applyFill="1" applyBorder="1" applyAlignment="1">
      <alignment horizontal="left" vertical="top"/>
    </xf>
    <xf numFmtId="0" fontId="14" fillId="6" borderId="5" xfId="0" applyFont="1" applyFill="1" applyBorder="1" applyAlignment="1">
      <alignment horizontal="left" vertical="top" wrapText="1"/>
    </xf>
    <xf numFmtId="0" fontId="13" fillId="0" borderId="0" xfId="0" applyFont="1" applyAlignment="1">
      <alignment horizontal="left" vertical="top" wrapText="1"/>
    </xf>
    <xf numFmtId="0" fontId="12" fillId="0" borderId="6" xfId="0" applyFont="1" applyBorder="1" applyAlignment="1">
      <alignment horizontal="left" vertical="center" wrapText="1"/>
    </xf>
    <xf numFmtId="0" fontId="13" fillId="0" borderId="6" xfId="0" applyFont="1" applyBorder="1" applyAlignment="1">
      <alignment horizontal="left" vertical="top" wrapText="1"/>
    </xf>
    <xf numFmtId="0" fontId="13" fillId="6" borderId="6" xfId="0" applyFont="1" applyFill="1" applyBorder="1" applyAlignment="1">
      <alignment horizontal="left" vertical="top"/>
    </xf>
    <xf numFmtId="0" fontId="12" fillId="0" borderId="6" xfId="0" applyFont="1" applyFill="1" applyBorder="1" applyAlignment="1">
      <alignment horizontal="left" vertical="center" wrapText="1"/>
    </xf>
    <xf numFmtId="0" fontId="13" fillId="4" borderId="6" xfId="0" applyFont="1" applyFill="1" applyBorder="1" applyAlignment="1">
      <alignment horizontal="left" vertical="top" wrapText="1"/>
    </xf>
    <xf numFmtId="0" fontId="13" fillId="6" borderId="6" xfId="0" applyFont="1" applyFill="1" applyBorder="1" applyAlignment="1">
      <alignment horizontal="left" vertical="top" wrapText="1"/>
    </xf>
    <xf numFmtId="0" fontId="12" fillId="0" borderId="4" xfId="0" applyFont="1" applyFill="1" applyBorder="1" applyAlignment="1">
      <alignment horizontal="left" vertical="center" wrapText="1"/>
    </xf>
    <xf numFmtId="0" fontId="14" fillId="0" borderId="3" xfId="0" applyFont="1" applyFill="1" applyBorder="1" applyAlignment="1">
      <alignment horizontal="left" vertical="top"/>
    </xf>
    <xf numFmtId="0" fontId="14" fillId="6" borderId="3" xfId="0" applyFont="1" applyFill="1" applyBorder="1" applyAlignment="1">
      <alignment horizontal="left" vertical="top"/>
    </xf>
    <xf numFmtId="0" fontId="14" fillId="6" borderId="3" xfId="0" applyFont="1" applyFill="1" applyBorder="1" applyAlignment="1">
      <alignment vertical="top" wrapText="1"/>
    </xf>
    <xf numFmtId="0" fontId="4" fillId="0" borderId="3" xfId="0" applyFont="1" applyBorder="1" applyAlignment="1">
      <alignment vertical="top" wrapText="1"/>
    </xf>
    <xf numFmtId="0" fontId="14" fillId="0" borderId="0" xfId="0" applyFont="1"/>
    <xf numFmtId="0" fontId="14" fillId="0" borderId="3" xfId="0" applyFont="1" applyBorder="1" applyAlignment="1">
      <alignment vertical="top" wrapText="1"/>
    </xf>
    <xf numFmtId="0" fontId="4" fillId="8" borderId="3" xfId="0" applyFont="1" applyFill="1" applyBorder="1" applyAlignment="1">
      <alignment vertical="top" wrapText="1"/>
    </xf>
    <xf numFmtId="0" fontId="4" fillId="6" borderId="3" xfId="0" applyFont="1" applyFill="1" applyBorder="1" applyAlignment="1">
      <alignment vertical="top" wrapText="1"/>
    </xf>
    <xf numFmtId="0" fontId="4" fillId="0" borderId="3" xfId="0" applyFont="1" applyFill="1" applyBorder="1" applyAlignment="1">
      <alignment vertical="top" wrapText="1"/>
    </xf>
    <xf numFmtId="0" fontId="16" fillId="6" borderId="3" xfId="0" applyFont="1" applyFill="1" applyBorder="1" applyAlignment="1">
      <alignment horizontal="left" vertical="top"/>
    </xf>
    <xf numFmtId="0" fontId="14" fillId="0" borderId="3" xfId="0" applyFont="1" applyBorder="1" applyAlignment="1">
      <alignment horizontal="justify" vertical="top"/>
    </xf>
    <xf numFmtId="0" fontId="14" fillId="0" borderId="3" xfId="0" applyFont="1" applyFill="1" applyBorder="1" applyAlignment="1">
      <alignment vertical="top" wrapText="1"/>
    </xf>
    <xf numFmtId="0" fontId="21" fillId="0" borderId="0" xfId="0" applyFont="1" applyAlignment="1">
      <alignment horizontal="left" vertical="center" wrapText="1" indent="2"/>
    </xf>
    <xf numFmtId="0" fontId="7" fillId="0" borderId="0" xfId="0" applyFont="1"/>
    <xf numFmtId="0" fontId="14" fillId="0" borderId="3" xfId="0" applyNumberFormat="1" applyFont="1" applyFill="1" applyBorder="1" applyAlignment="1">
      <alignment horizontal="left" vertical="top"/>
    </xf>
    <xf numFmtId="0" fontId="24" fillId="0" borderId="3" xfId="0" applyNumberFormat="1" applyFont="1" applyFill="1" applyBorder="1" applyAlignment="1">
      <alignment horizontal="left" vertical="top"/>
    </xf>
    <xf numFmtId="0" fontId="25" fillId="0" borderId="3" xfId="0" applyFont="1" applyBorder="1" applyAlignment="1">
      <alignment horizontal="left" vertical="top" wrapText="1"/>
    </xf>
    <xf numFmtId="0" fontId="25"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0" xfId="0" applyFont="1" applyBorder="1" applyAlignment="1">
      <alignment horizontal="left" vertical="top" wrapText="1"/>
    </xf>
    <xf numFmtId="0" fontId="25" fillId="0" borderId="6" xfId="0" applyFont="1" applyBorder="1" applyAlignment="1">
      <alignment horizontal="left" vertical="top" wrapText="1"/>
    </xf>
    <xf numFmtId="0" fontId="25" fillId="6" borderId="6" xfId="0" applyFont="1" applyFill="1" applyBorder="1" applyAlignment="1">
      <alignment horizontal="left" vertical="top" wrapText="1"/>
    </xf>
    <xf numFmtId="0" fontId="25" fillId="0" borderId="2" xfId="0" applyFont="1" applyBorder="1" applyAlignment="1">
      <alignment horizontal="left" vertical="top" wrapText="1"/>
    </xf>
    <xf numFmtId="0" fontId="25" fillId="6" borderId="2" xfId="0" applyFont="1" applyFill="1" applyBorder="1" applyAlignment="1">
      <alignment horizontal="left" vertical="top" wrapText="1"/>
    </xf>
    <xf numFmtId="0" fontId="12" fillId="0" borderId="3" xfId="2" applyFont="1" applyBorder="1" applyAlignment="1">
      <alignment horizontal="left" vertical="center" wrapText="1"/>
    </xf>
    <xf numFmtId="0" fontId="13" fillId="6" borderId="3" xfId="2" applyFont="1" applyFill="1" applyBorder="1" applyAlignment="1">
      <alignment horizontal="left" vertical="top" wrapText="1"/>
    </xf>
    <xf numFmtId="0" fontId="14"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12" fillId="0" borderId="4" xfId="0" applyFont="1" applyFill="1" applyBorder="1" applyAlignment="1">
      <alignment horizontal="left" vertical="top" wrapText="1"/>
    </xf>
    <xf numFmtId="0" fontId="13" fillId="0" borderId="3" xfId="0" applyFont="1" applyBorder="1" applyAlignment="1">
      <alignment horizontal="left" vertical="top"/>
    </xf>
    <xf numFmtId="0" fontId="14" fillId="6" borderId="3" xfId="0" applyNumberFormat="1" applyFont="1" applyFill="1" applyBorder="1" applyAlignment="1">
      <alignment horizontal="left" vertical="top" wrapText="1"/>
    </xf>
    <xf numFmtId="0" fontId="15" fillId="0" borderId="0" xfId="0" applyFont="1" applyAlignment="1">
      <alignment vertical="top"/>
    </xf>
    <xf numFmtId="0" fontId="12" fillId="0" borderId="3" xfId="2" applyFont="1" applyBorder="1" applyAlignment="1">
      <alignment horizontal="left" vertical="top" wrapText="1"/>
    </xf>
    <xf numFmtId="0" fontId="13" fillId="0" borderId="3" xfId="2" applyFont="1" applyBorder="1" applyAlignment="1">
      <alignment horizontal="left" vertical="top"/>
    </xf>
    <xf numFmtId="0" fontId="26" fillId="0" borderId="0" xfId="2" applyAlignment="1">
      <alignment horizontal="left" vertical="top"/>
    </xf>
    <xf numFmtId="0" fontId="11" fillId="0" borderId="0" xfId="2" applyFont="1" applyAlignment="1">
      <alignment horizontal="left" vertical="top"/>
    </xf>
    <xf numFmtId="0" fontId="3" fillId="2" borderId="10" xfId="0" applyFont="1" applyFill="1"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27" fillId="0" borderId="0" xfId="0" applyNumberFormat="1" applyFont="1" applyFill="1" applyBorder="1" applyAlignment="1" applyProtection="1">
      <alignment horizontal="left" vertical="center"/>
    </xf>
    <xf numFmtId="0" fontId="0" fillId="5" borderId="3" xfId="0" applyFill="1" applyBorder="1" applyAlignment="1">
      <alignment horizontal="center" vertical="center"/>
    </xf>
    <xf numFmtId="0" fontId="2" fillId="3" borderId="3" xfId="0" applyFont="1" applyFill="1" applyBorder="1" applyAlignment="1">
      <alignment horizontal="center" vertical="center"/>
    </xf>
    <xf numFmtId="0" fontId="0" fillId="3" borderId="3" xfId="0" applyFill="1" applyBorder="1" applyAlignment="1">
      <alignment horizontal="center" vertical="center"/>
    </xf>
    <xf numFmtId="0" fontId="1" fillId="0" borderId="0" xfId="0" applyFont="1" applyAlignment="1">
      <alignment horizontal="left" vertical="center"/>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17" xfId="0" applyFont="1" applyFill="1" applyBorder="1" applyAlignment="1">
      <alignment horizontal="left"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8" fillId="0" borderId="3" xfId="0" applyFont="1" applyBorder="1" applyAlignment="1">
      <alignment horizontal="center" vertical="center" wrapText="1"/>
    </xf>
    <xf numFmtId="0" fontId="1" fillId="0" borderId="23" xfId="0" applyFont="1" applyBorder="1" applyAlignment="1">
      <alignment horizontal="left" vertical="center"/>
    </xf>
    <xf numFmtId="0" fontId="0" fillId="0" borderId="0" xfId="0" applyBorder="1" applyAlignment="1">
      <alignment vertical="center" wrapText="1"/>
    </xf>
    <xf numFmtId="0" fontId="14" fillId="0" borderId="3" xfId="2" applyFont="1" applyBorder="1" applyAlignment="1">
      <alignment horizontal="left" vertical="top" wrapText="1"/>
    </xf>
    <xf numFmtId="0" fontId="14" fillId="6" borderId="3" xfId="2" applyFont="1" applyFill="1" applyBorder="1" applyAlignment="1">
      <alignment horizontal="left" vertical="top" wrapText="1"/>
    </xf>
    <xf numFmtId="0" fontId="12" fillId="0" borderId="4" xfId="2" applyFont="1" applyBorder="1" applyAlignment="1">
      <alignment horizontal="left" vertical="center" wrapText="1"/>
    </xf>
    <xf numFmtId="0" fontId="14" fillId="0" borderId="3" xfId="2" applyFont="1" applyBorder="1" applyAlignment="1">
      <alignment horizontal="left" vertical="top"/>
    </xf>
    <xf numFmtId="0" fontId="24" fillId="0" borderId="3" xfId="2" applyFont="1" applyBorder="1" applyAlignment="1">
      <alignment horizontal="left" vertical="top"/>
    </xf>
    <xf numFmtId="0" fontId="25" fillId="0" borderId="3" xfId="2" applyFont="1" applyBorder="1" applyAlignment="1">
      <alignment horizontal="left" vertical="top" wrapText="1"/>
    </xf>
    <xf numFmtId="0" fontId="25" fillId="6" borderId="3" xfId="2" applyFont="1" applyFill="1" applyBorder="1" applyAlignment="1">
      <alignment horizontal="left" vertical="top" wrapText="1"/>
    </xf>
    <xf numFmtId="0" fontId="15" fillId="0" borderId="3" xfId="2" applyFont="1" applyBorder="1" applyAlignment="1">
      <alignment horizontal="left" vertical="top" wrapText="1"/>
    </xf>
    <xf numFmtId="0" fontId="15" fillId="6" borderId="3" xfId="2" applyFont="1" applyFill="1" applyBorder="1" applyAlignment="1">
      <alignment horizontal="left" vertical="top" wrapText="1"/>
    </xf>
    <xf numFmtId="0" fontId="15" fillId="0" borderId="0" xfId="2" applyFont="1" applyAlignment="1">
      <alignment horizontal="left" vertical="top" wrapText="1"/>
    </xf>
    <xf numFmtId="0" fontId="25" fillId="0" borderId="6" xfId="2" applyFont="1" applyBorder="1" applyAlignment="1">
      <alignment horizontal="left" vertical="top" wrapText="1"/>
    </xf>
    <xf numFmtId="0" fontId="25" fillId="6" borderId="6" xfId="2" applyFont="1" applyFill="1" applyBorder="1" applyAlignment="1">
      <alignment horizontal="left" vertical="top" wrapText="1"/>
    </xf>
    <xf numFmtId="0" fontId="12" fillId="0" borderId="3" xfId="2" applyFont="1" applyBorder="1" applyAlignment="1">
      <alignment horizontal="left" vertical="top" wrapText="1"/>
    </xf>
    <xf numFmtId="0" fontId="15" fillId="0" borderId="3" xfId="2" applyFont="1" applyBorder="1" applyAlignment="1">
      <alignment horizontal="left" vertical="top"/>
    </xf>
    <xf numFmtId="0" fontId="15" fillId="0" borderId="3" xfId="2" applyFont="1" applyBorder="1" applyAlignment="1">
      <alignment vertical="top"/>
    </xf>
    <xf numFmtId="0" fontId="0" fillId="9" borderId="3" xfId="0" applyFill="1" applyBorder="1" applyAlignment="1">
      <alignment horizontal="center" vertical="center"/>
    </xf>
  </cellXfs>
  <cellStyles count="3">
    <cellStyle name="Hivatkozás" xfId="1" builtinId="8"/>
    <cellStyle name="Normál" xfId="0" builtinId="0"/>
    <cellStyle name="Normá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tabSelected="1" view="pageBreakPreview" topLeftCell="A94" zoomScale="60" zoomScaleNormal="60" workbookViewId="0">
      <selection activeCell="D101" sqref="D101"/>
    </sheetView>
  </sheetViews>
  <sheetFormatPr defaultColWidth="8.85546875" defaultRowHeight="15" x14ac:dyDescent="0.25"/>
  <cols>
    <col min="1" max="2" width="9.140625" style="9" customWidth="1"/>
    <col min="3" max="3" width="8.85546875" style="9"/>
    <col min="4" max="4" width="49" style="12" customWidth="1"/>
    <col min="5" max="5" width="57.7109375" style="12" customWidth="1"/>
    <col min="6" max="6" width="8.85546875" style="12"/>
    <col min="7" max="7" width="34.140625" style="12" bestFit="1" customWidth="1"/>
    <col min="8" max="8" width="8.85546875" style="9"/>
    <col min="9" max="13" width="9.140625" style="9"/>
    <col min="14" max="14" width="14" style="12" customWidth="1"/>
    <col min="15" max="16384" width="8.85546875" style="12"/>
  </cols>
  <sheetData>
    <row r="1" spans="1:14" x14ac:dyDescent="0.25">
      <c r="A1" s="97" t="s">
        <v>0</v>
      </c>
      <c r="I1" s="8"/>
    </row>
    <row r="3" spans="1:14" s="4" customFormat="1" ht="45" customHeight="1" x14ac:dyDescent="0.25">
      <c r="A3" s="100" t="s">
        <v>1</v>
      </c>
      <c r="B3" s="101"/>
      <c r="C3" s="102" t="s">
        <v>2</v>
      </c>
      <c r="D3" s="103" t="s">
        <v>3</v>
      </c>
      <c r="E3" s="104" t="s">
        <v>4</v>
      </c>
      <c r="F3" s="106" t="s">
        <v>5</v>
      </c>
      <c r="G3" s="107" t="s">
        <v>6</v>
      </c>
      <c r="H3" s="106" t="s">
        <v>7</v>
      </c>
      <c r="I3" s="109" t="s">
        <v>8</v>
      </c>
      <c r="J3" s="110"/>
      <c r="K3" s="103" t="s">
        <v>9</v>
      </c>
      <c r="L3" s="103" t="s">
        <v>10</v>
      </c>
      <c r="M3" s="103" t="s">
        <v>11</v>
      </c>
      <c r="N3" s="98" t="s">
        <v>12</v>
      </c>
    </row>
    <row r="4" spans="1:14" s="6" customFormat="1" ht="27.75" customHeight="1" x14ac:dyDescent="0.25">
      <c r="A4" s="7" t="s">
        <v>13</v>
      </c>
      <c r="B4" s="89" t="s">
        <v>14</v>
      </c>
      <c r="C4" s="103"/>
      <c r="D4" s="103"/>
      <c r="E4" s="105"/>
      <c r="F4" s="106"/>
      <c r="G4" s="108"/>
      <c r="H4" s="106"/>
      <c r="I4" s="1" t="s">
        <v>15</v>
      </c>
      <c r="J4" s="1" t="s">
        <v>16</v>
      </c>
      <c r="K4" s="111"/>
      <c r="L4" s="111"/>
      <c r="M4" s="103"/>
      <c r="N4" s="99"/>
    </row>
    <row r="5" spans="1:14" s="9" customFormat="1" ht="30" customHeight="1" x14ac:dyDescent="0.25">
      <c r="A5" s="11" t="s">
        <v>17</v>
      </c>
      <c r="B5" s="11"/>
      <c r="C5" s="15" t="s">
        <v>18</v>
      </c>
      <c r="D5" s="18" t="s">
        <v>19</v>
      </c>
      <c r="E5" s="19" t="s">
        <v>20</v>
      </c>
      <c r="F5" s="18"/>
      <c r="G5" s="19" t="s">
        <v>21</v>
      </c>
      <c r="H5" s="11" t="s">
        <v>22</v>
      </c>
      <c r="I5" s="10">
        <v>0</v>
      </c>
      <c r="J5" s="10">
        <v>1</v>
      </c>
      <c r="K5" s="10">
        <v>2</v>
      </c>
      <c r="L5" s="10" t="s">
        <v>23</v>
      </c>
      <c r="M5" s="11" t="s">
        <v>24</v>
      </c>
      <c r="N5" s="16"/>
    </row>
    <row r="6" spans="1:14" s="9" customFormat="1" ht="30" customHeight="1" x14ac:dyDescent="0.25">
      <c r="A6" s="11" t="s">
        <v>17</v>
      </c>
      <c r="B6" s="11"/>
      <c r="C6" s="15" t="s">
        <v>25</v>
      </c>
      <c r="D6" s="18" t="s">
        <v>26</v>
      </c>
      <c r="E6" s="18" t="s">
        <v>27</v>
      </c>
      <c r="F6" s="18"/>
      <c r="G6" s="18" t="s">
        <v>28</v>
      </c>
      <c r="H6" s="11" t="s">
        <v>29</v>
      </c>
      <c r="I6" s="11">
        <v>0</v>
      </c>
      <c r="J6" s="11">
        <v>1</v>
      </c>
      <c r="K6" s="11">
        <v>2</v>
      </c>
      <c r="L6" s="11" t="s">
        <v>23</v>
      </c>
      <c r="M6" s="11" t="s">
        <v>24</v>
      </c>
      <c r="N6" s="11"/>
    </row>
    <row r="7" spans="1:14" s="9" customFormat="1" ht="30" customHeight="1" x14ac:dyDescent="0.25">
      <c r="A7" s="11"/>
      <c r="B7" s="11" t="s">
        <v>17</v>
      </c>
      <c r="C7" s="15" t="s">
        <v>30</v>
      </c>
      <c r="D7" s="18" t="s">
        <v>31</v>
      </c>
      <c r="E7" s="18" t="s">
        <v>32</v>
      </c>
      <c r="F7" s="18"/>
      <c r="G7" s="18" t="s">
        <v>33</v>
      </c>
      <c r="H7" s="11" t="s">
        <v>34</v>
      </c>
      <c r="I7" s="11">
        <v>0</v>
      </c>
      <c r="J7" s="11">
        <v>1</v>
      </c>
      <c r="K7" s="11">
        <v>2</v>
      </c>
      <c r="L7" s="11" t="s">
        <v>23</v>
      </c>
      <c r="M7" s="11" t="s">
        <v>24</v>
      </c>
      <c r="N7" s="11"/>
    </row>
    <row r="8" spans="1:14" s="9" customFormat="1" ht="30" customHeight="1" x14ac:dyDescent="0.25">
      <c r="A8" s="11"/>
      <c r="B8" s="11" t="s">
        <v>17</v>
      </c>
      <c r="C8" s="15" t="s">
        <v>35</v>
      </c>
      <c r="D8" s="18" t="s">
        <v>36</v>
      </c>
      <c r="E8" s="18" t="s">
        <v>37</v>
      </c>
      <c r="F8" s="18"/>
      <c r="G8" s="18" t="s">
        <v>38</v>
      </c>
      <c r="H8" s="11" t="s">
        <v>39</v>
      </c>
      <c r="I8" s="11">
        <v>0</v>
      </c>
      <c r="J8" s="11">
        <v>1</v>
      </c>
      <c r="K8" s="11">
        <v>2</v>
      </c>
      <c r="L8" s="11" t="s">
        <v>23</v>
      </c>
      <c r="M8" s="11" t="s">
        <v>24</v>
      </c>
      <c r="N8" s="11"/>
    </row>
    <row r="9" spans="1:14" s="9" customFormat="1" ht="30" customHeight="1" x14ac:dyDescent="0.25">
      <c r="A9" s="11"/>
      <c r="B9" s="11" t="s">
        <v>17</v>
      </c>
      <c r="C9" s="15" t="s">
        <v>40</v>
      </c>
      <c r="D9" s="18" t="s">
        <v>41</v>
      </c>
      <c r="E9" s="18" t="s">
        <v>42</v>
      </c>
      <c r="F9" s="18"/>
      <c r="G9" s="18" t="s">
        <v>43</v>
      </c>
      <c r="H9" s="11" t="s">
        <v>22</v>
      </c>
      <c r="I9" s="11">
        <v>0</v>
      </c>
      <c r="J9" s="11">
        <v>1</v>
      </c>
      <c r="K9" s="11">
        <v>2</v>
      </c>
      <c r="L9" s="11" t="s">
        <v>23</v>
      </c>
      <c r="M9" s="11" t="s">
        <v>24</v>
      </c>
      <c r="N9" s="11"/>
    </row>
    <row r="10" spans="1:14" s="9" customFormat="1" ht="30" customHeight="1" x14ac:dyDescent="0.25">
      <c r="A10" s="11"/>
      <c r="B10" s="11" t="s">
        <v>17</v>
      </c>
      <c r="C10" s="15" t="s">
        <v>44</v>
      </c>
      <c r="D10" s="18" t="s">
        <v>45</v>
      </c>
      <c r="E10" s="18" t="s">
        <v>46</v>
      </c>
      <c r="F10" s="18"/>
      <c r="G10" s="18" t="s">
        <v>47</v>
      </c>
      <c r="H10" s="11" t="s">
        <v>22</v>
      </c>
      <c r="I10" s="11">
        <v>1</v>
      </c>
      <c r="J10" s="11">
        <v>0</v>
      </c>
      <c r="K10" s="11">
        <v>2</v>
      </c>
      <c r="L10" s="11" t="s">
        <v>23</v>
      </c>
      <c r="M10" s="11" t="s">
        <v>24</v>
      </c>
      <c r="N10" s="11"/>
    </row>
    <row r="11" spans="1:14" s="9" customFormat="1" ht="30" customHeight="1" x14ac:dyDescent="0.25">
      <c r="A11" s="11" t="s">
        <v>17</v>
      </c>
      <c r="B11" s="11"/>
      <c r="C11" s="15" t="s">
        <v>48</v>
      </c>
      <c r="D11" s="19" t="s">
        <v>49</v>
      </c>
      <c r="E11" s="18" t="s">
        <v>50</v>
      </c>
      <c r="F11" s="18"/>
      <c r="G11" s="18" t="s">
        <v>51</v>
      </c>
      <c r="H11" s="11" t="s">
        <v>22</v>
      </c>
      <c r="I11" s="11">
        <v>1</v>
      </c>
      <c r="J11" s="11">
        <v>0</v>
      </c>
      <c r="K11" s="11">
        <v>2</v>
      </c>
      <c r="L11" s="11" t="s">
        <v>23</v>
      </c>
      <c r="M11" s="11" t="s">
        <v>24</v>
      </c>
      <c r="N11" s="11"/>
    </row>
    <row r="12" spans="1:14" s="9" customFormat="1" ht="30" customHeight="1" x14ac:dyDescent="0.25">
      <c r="A12" s="11" t="s">
        <v>17</v>
      </c>
      <c r="B12" s="11"/>
      <c r="C12" s="15" t="s">
        <v>52</v>
      </c>
      <c r="D12" s="18" t="s">
        <v>53</v>
      </c>
      <c r="E12" s="18" t="s">
        <v>54</v>
      </c>
      <c r="F12" s="18"/>
      <c r="G12" s="18" t="s">
        <v>778</v>
      </c>
      <c r="H12" s="11" t="s">
        <v>55</v>
      </c>
      <c r="I12" s="11">
        <v>1</v>
      </c>
      <c r="J12" s="11">
        <v>0</v>
      </c>
      <c r="K12" s="11">
        <v>2</v>
      </c>
      <c r="L12" s="11" t="s">
        <v>23</v>
      </c>
      <c r="M12" s="11" t="s">
        <v>24</v>
      </c>
      <c r="N12" s="11"/>
    </row>
    <row r="13" spans="1:14" s="9" customFormat="1" ht="30" customHeight="1" x14ac:dyDescent="0.25">
      <c r="A13" s="11" t="s">
        <v>17</v>
      </c>
      <c r="B13" s="11"/>
      <c r="C13" s="15" t="s">
        <v>56</v>
      </c>
      <c r="D13" s="18" t="s">
        <v>57</v>
      </c>
      <c r="E13" s="18" t="s">
        <v>58</v>
      </c>
      <c r="F13" s="18"/>
      <c r="G13" s="18" t="s">
        <v>59</v>
      </c>
      <c r="H13" s="11" t="s">
        <v>22</v>
      </c>
      <c r="I13" s="11">
        <v>1</v>
      </c>
      <c r="J13" s="11">
        <v>0</v>
      </c>
      <c r="K13" s="11">
        <v>2</v>
      </c>
      <c r="L13" s="11" t="s">
        <v>23</v>
      </c>
      <c r="M13" s="11" t="s">
        <v>24</v>
      </c>
      <c r="N13" s="11"/>
    </row>
    <row r="14" spans="1:14" s="9" customFormat="1" ht="30" customHeight="1" x14ac:dyDescent="0.25">
      <c r="A14" s="11"/>
      <c r="B14" s="11" t="s">
        <v>17</v>
      </c>
      <c r="C14" s="15" t="s">
        <v>60</v>
      </c>
      <c r="D14" s="18" t="s">
        <v>61</v>
      </c>
      <c r="E14" s="18" t="s">
        <v>62</v>
      </c>
      <c r="F14" s="18"/>
      <c r="G14" s="18" t="s">
        <v>63</v>
      </c>
      <c r="H14" s="11" t="s">
        <v>29</v>
      </c>
      <c r="I14" s="11">
        <v>0</v>
      </c>
      <c r="J14" s="11">
        <v>1</v>
      </c>
      <c r="K14" s="11">
        <v>2</v>
      </c>
      <c r="L14" s="11" t="s">
        <v>23</v>
      </c>
      <c r="M14" s="11" t="s">
        <v>24</v>
      </c>
      <c r="N14" s="11"/>
    </row>
    <row r="15" spans="1:14" s="9" customFormat="1" ht="30" customHeight="1" x14ac:dyDescent="0.25">
      <c r="A15" s="11" t="s">
        <v>17</v>
      </c>
      <c r="B15" s="11"/>
      <c r="C15" s="15" t="s">
        <v>64</v>
      </c>
      <c r="D15" s="18" t="s">
        <v>65</v>
      </c>
      <c r="E15" s="18" t="s">
        <v>66</v>
      </c>
      <c r="F15" s="18"/>
      <c r="G15" s="18" t="s">
        <v>67</v>
      </c>
      <c r="H15" s="11" t="s">
        <v>22</v>
      </c>
      <c r="I15" s="11">
        <v>1</v>
      </c>
      <c r="J15" s="11">
        <v>0</v>
      </c>
      <c r="K15" s="11">
        <v>2</v>
      </c>
      <c r="L15" s="11" t="s">
        <v>23</v>
      </c>
      <c r="M15" s="11" t="s">
        <v>24</v>
      </c>
      <c r="N15" s="11"/>
    </row>
    <row r="16" spans="1:14" s="9" customFormat="1" ht="30" customHeight="1" x14ac:dyDescent="0.25">
      <c r="A16" s="11" t="s">
        <v>17</v>
      </c>
      <c r="B16" s="11"/>
      <c r="C16" s="15" t="s">
        <v>68</v>
      </c>
      <c r="D16" s="18" t="s">
        <v>69</v>
      </c>
      <c r="E16" s="18" t="s">
        <v>70</v>
      </c>
      <c r="F16" s="18"/>
      <c r="G16" s="18" t="s">
        <v>71</v>
      </c>
      <c r="H16" s="11" t="s">
        <v>22</v>
      </c>
      <c r="I16" s="11">
        <v>1</v>
      </c>
      <c r="J16" s="11">
        <v>0</v>
      </c>
      <c r="K16" s="11">
        <v>2</v>
      </c>
      <c r="L16" s="11" t="s">
        <v>23</v>
      </c>
      <c r="M16" s="11" t="s">
        <v>24</v>
      </c>
      <c r="N16" s="11"/>
    </row>
    <row r="17" spans="1:14" s="9" customFormat="1" ht="30" customHeight="1" x14ac:dyDescent="0.25">
      <c r="A17" s="11" t="s">
        <v>17</v>
      </c>
      <c r="B17" s="11"/>
      <c r="C17" s="15" t="s">
        <v>72</v>
      </c>
      <c r="D17" s="18" t="s">
        <v>73</v>
      </c>
      <c r="E17" s="18" t="s">
        <v>74</v>
      </c>
      <c r="F17" s="22"/>
      <c r="G17" s="18" t="s">
        <v>75</v>
      </c>
      <c r="H17" s="11" t="s">
        <v>39</v>
      </c>
      <c r="I17" s="11">
        <v>0</v>
      </c>
      <c r="J17" s="11">
        <v>1</v>
      </c>
      <c r="K17" s="11">
        <v>2</v>
      </c>
      <c r="L17" s="11" t="s">
        <v>23</v>
      </c>
      <c r="M17" s="11" t="s">
        <v>24</v>
      </c>
      <c r="N17" s="11"/>
    </row>
    <row r="18" spans="1:14" s="9" customFormat="1" ht="30" customHeight="1" x14ac:dyDescent="0.25">
      <c r="A18" s="11"/>
      <c r="B18" s="11" t="s">
        <v>17</v>
      </c>
      <c r="C18" s="15" t="s">
        <v>76</v>
      </c>
      <c r="D18" s="18" t="s">
        <v>77</v>
      </c>
      <c r="E18" s="18" t="s">
        <v>78</v>
      </c>
      <c r="F18" s="18"/>
      <c r="G18" s="18" t="s">
        <v>79</v>
      </c>
      <c r="H18" s="11" t="s">
        <v>80</v>
      </c>
      <c r="I18" s="11">
        <v>0</v>
      </c>
      <c r="J18" s="11">
        <v>1</v>
      </c>
      <c r="K18" s="11">
        <v>2</v>
      </c>
      <c r="L18" s="11" t="s">
        <v>23</v>
      </c>
      <c r="M18" s="11" t="s">
        <v>24</v>
      </c>
      <c r="N18" s="11"/>
    </row>
    <row r="19" spans="1:14" s="9" customFormat="1" ht="30" customHeight="1" x14ac:dyDescent="0.25">
      <c r="A19" s="11" t="s">
        <v>17</v>
      </c>
      <c r="B19" s="11"/>
      <c r="C19" s="15" t="s">
        <v>81</v>
      </c>
      <c r="D19" s="18" t="s">
        <v>82</v>
      </c>
      <c r="E19" s="18" t="s">
        <v>83</v>
      </c>
      <c r="F19" s="18"/>
      <c r="G19" s="18" t="s">
        <v>84</v>
      </c>
      <c r="H19" s="11" t="s">
        <v>29</v>
      </c>
      <c r="I19" s="11">
        <v>1</v>
      </c>
      <c r="J19" s="11">
        <v>0</v>
      </c>
      <c r="K19" s="11">
        <v>2</v>
      </c>
      <c r="L19" s="11" t="s">
        <v>23</v>
      </c>
      <c r="M19" s="11" t="s">
        <v>24</v>
      </c>
      <c r="N19" s="11"/>
    </row>
    <row r="20" spans="1:14" s="9" customFormat="1" ht="30" customHeight="1" x14ac:dyDescent="0.25">
      <c r="A20" s="11" t="s">
        <v>17</v>
      </c>
      <c r="B20" s="11"/>
      <c r="C20" s="15" t="s">
        <v>85</v>
      </c>
      <c r="D20" s="18" t="s">
        <v>86</v>
      </c>
      <c r="E20" s="18" t="s">
        <v>87</v>
      </c>
      <c r="F20" s="18"/>
      <c r="G20" s="18" t="s">
        <v>779</v>
      </c>
      <c r="H20" s="11" t="s">
        <v>88</v>
      </c>
      <c r="I20" s="11">
        <v>0</v>
      </c>
      <c r="J20" s="11">
        <v>1</v>
      </c>
      <c r="K20" s="11">
        <v>2</v>
      </c>
      <c r="L20" s="11" t="s">
        <v>23</v>
      </c>
      <c r="M20" s="11" t="s">
        <v>24</v>
      </c>
      <c r="N20" s="11"/>
    </row>
    <row r="21" spans="1:14" s="9" customFormat="1" ht="30" customHeight="1" x14ac:dyDescent="0.25">
      <c r="A21" s="11" t="s">
        <v>17</v>
      </c>
      <c r="B21" s="11"/>
      <c r="C21" s="15" t="s">
        <v>89</v>
      </c>
      <c r="D21" s="18" t="s">
        <v>90</v>
      </c>
      <c r="E21" s="18" t="s">
        <v>91</v>
      </c>
      <c r="F21" s="18"/>
      <c r="G21" s="18" t="s">
        <v>780</v>
      </c>
      <c r="H21" s="11" t="s">
        <v>92</v>
      </c>
      <c r="I21" s="11">
        <v>0</v>
      </c>
      <c r="J21" s="11">
        <v>1</v>
      </c>
      <c r="K21" s="11">
        <v>2</v>
      </c>
      <c r="L21" s="11" t="s">
        <v>23</v>
      </c>
      <c r="M21" s="11" t="s">
        <v>24</v>
      </c>
      <c r="N21" s="11"/>
    </row>
    <row r="22" spans="1:14" s="9" customFormat="1" ht="30" customHeight="1" x14ac:dyDescent="0.25">
      <c r="A22" s="11"/>
      <c r="B22" s="11" t="s">
        <v>17</v>
      </c>
      <c r="C22" s="15" t="s">
        <v>93</v>
      </c>
      <c r="D22" s="93" t="s">
        <v>789</v>
      </c>
      <c r="E22" s="18" t="s">
        <v>95</v>
      </c>
      <c r="F22" s="18"/>
      <c r="G22" s="18" t="s">
        <v>96</v>
      </c>
      <c r="H22" s="11" t="s">
        <v>29</v>
      </c>
      <c r="I22" s="11">
        <v>1</v>
      </c>
      <c r="J22" s="11">
        <v>0</v>
      </c>
      <c r="K22" s="11">
        <v>2</v>
      </c>
      <c r="L22" s="11" t="s">
        <v>23</v>
      </c>
      <c r="M22" s="11" t="s">
        <v>24</v>
      </c>
      <c r="N22" s="11"/>
    </row>
    <row r="23" spans="1:14" s="9" customFormat="1" ht="30" customHeight="1" x14ac:dyDescent="0.25">
      <c r="A23" s="11" t="s">
        <v>17</v>
      </c>
      <c r="B23" s="11"/>
      <c r="C23" s="15" t="s">
        <v>97</v>
      </c>
      <c r="D23" s="18" t="s">
        <v>98</v>
      </c>
      <c r="E23" s="18" t="s">
        <v>99</v>
      </c>
      <c r="F23" s="18"/>
      <c r="G23" s="18" t="s">
        <v>100</v>
      </c>
      <c r="H23" s="11" t="s">
        <v>80</v>
      </c>
      <c r="I23" s="11">
        <v>0</v>
      </c>
      <c r="J23" s="11">
        <v>1</v>
      </c>
      <c r="K23" s="11">
        <v>2</v>
      </c>
      <c r="L23" s="11" t="s">
        <v>23</v>
      </c>
      <c r="M23" s="11" t="s">
        <v>24</v>
      </c>
      <c r="N23" s="11"/>
    </row>
    <row r="24" spans="1:14" s="9" customFormat="1" ht="30" customHeight="1" x14ac:dyDescent="0.25">
      <c r="A24" s="11" t="s">
        <v>17</v>
      </c>
      <c r="B24" s="11"/>
      <c r="C24" s="15" t="s">
        <v>101</v>
      </c>
      <c r="D24" s="18" t="s">
        <v>102</v>
      </c>
      <c r="E24" s="18" t="s">
        <v>103</v>
      </c>
      <c r="F24" s="18"/>
      <c r="G24" s="18" t="s">
        <v>104</v>
      </c>
      <c r="H24" s="11" t="s">
        <v>39</v>
      </c>
      <c r="I24" s="11">
        <v>0</v>
      </c>
      <c r="J24" s="11">
        <v>1</v>
      </c>
      <c r="K24" s="11">
        <v>2</v>
      </c>
      <c r="L24" s="11" t="s">
        <v>23</v>
      </c>
      <c r="M24" s="11" t="s">
        <v>24</v>
      </c>
      <c r="N24" s="11"/>
    </row>
    <row r="25" spans="1:14" s="9" customFormat="1" ht="30" customHeight="1" x14ac:dyDescent="0.25">
      <c r="A25" s="11"/>
      <c r="B25" s="11" t="s">
        <v>17</v>
      </c>
      <c r="C25" s="15" t="s">
        <v>105</v>
      </c>
      <c r="D25" s="18" t="s">
        <v>106</v>
      </c>
      <c r="E25" s="18" t="s">
        <v>107</v>
      </c>
      <c r="F25" s="18"/>
      <c r="G25" s="18" t="s">
        <v>158</v>
      </c>
      <c r="H25" s="11" t="s">
        <v>29</v>
      </c>
      <c r="I25" s="11">
        <v>0</v>
      </c>
      <c r="J25" s="11">
        <v>1</v>
      </c>
      <c r="K25" s="11">
        <v>2</v>
      </c>
      <c r="L25" s="11" t="s">
        <v>23</v>
      </c>
      <c r="M25" s="11" t="s">
        <v>24</v>
      </c>
      <c r="N25" s="11"/>
    </row>
    <row r="26" spans="1:14" s="9" customFormat="1" ht="30" customHeight="1" x14ac:dyDescent="0.25">
      <c r="A26" s="11" t="s">
        <v>17</v>
      </c>
      <c r="B26" s="11"/>
      <c r="C26" s="15" t="s">
        <v>108</v>
      </c>
      <c r="D26" s="18" t="s">
        <v>109</v>
      </c>
      <c r="E26" s="18" t="s">
        <v>110</v>
      </c>
      <c r="F26" s="18"/>
      <c r="G26" s="18" t="s">
        <v>111</v>
      </c>
      <c r="H26" s="11" t="s">
        <v>39</v>
      </c>
      <c r="I26" s="11">
        <v>0</v>
      </c>
      <c r="J26" s="11">
        <v>1</v>
      </c>
      <c r="K26" s="11">
        <v>2</v>
      </c>
      <c r="L26" s="11" t="s">
        <v>23</v>
      </c>
      <c r="M26" s="11" t="s">
        <v>24</v>
      </c>
      <c r="N26" s="11"/>
    </row>
    <row r="27" spans="1:14" s="9" customFormat="1" ht="30" customHeight="1" x14ac:dyDescent="0.25">
      <c r="A27" s="11" t="s">
        <v>17</v>
      </c>
      <c r="B27" s="11"/>
      <c r="C27" s="15" t="s">
        <v>112</v>
      </c>
      <c r="D27" s="18" t="s">
        <v>113</v>
      </c>
      <c r="E27" s="18" t="s">
        <v>114</v>
      </c>
      <c r="F27" s="18"/>
      <c r="G27" s="18" t="s">
        <v>115</v>
      </c>
      <c r="H27" s="11" t="s">
        <v>116</v>
      </c>
      <c r="I27" s="11">
        <v>1</v>
      </c>
      <c r="J27" s="11">
        <v>0</v>
      </c>
      <c r="K27" s="11">
        <v>2</v>
      </c>
      <c r="L27" s="11" t="s">
        <v>117</v>
      </c>
      <c r="M27" s="11" t="s">
        <v>24</v>
      </c>
      <c r="N27" s="11"/>
    </row>
    <row r="28" spans="1:14" s="9" customFormat="1" ht="30" customHeight="1" x14ac:dyDescent="0.25">
      <c r="A28" s="11"/>
      <c r="B28" s="11" t="s">
        <v>17</v>
      </c>
      <c r="C28" s="15" t="s">
        <v>118</v>
      </c>
      <c r="D28" s="18" t="s">
        <v>119</v>
      </c>
      <c r="E28" s="18" t="s">
        <v>120</v>
      </c>
      <c r="F28" s="18"/>
      <c r="G28" s="18" t="s">
        <v>776</v>
      </c>
      <c r="H28" s="11" t="s">
        <v>22</v>
      </c>
      <c r="I28" s="11">
        <v>0</v>
      </c>
      <c r="J28" s="11">
        <v>1</v>
      </c>
      <c r="K28" s="11">
        <v>2</v>
      </c>
      <c r="L28" s="11" t="s">
        <v>23</v>
      </c>
      <c r="M28" s="11" t="s">
        <v>24</v>
      </c>
      <c r="N28" s="11"/>
    </row>
    <row r="29" spans="1:14" s="9" customFormat="1" ht="30" customHeight="1" x14ac:dyDescent="0.25">
      <c r="A29" s="11" t="s">
        <v>17</v>
      </c>
      <c r="B29" s="11"/>
      <c r="C29" s="15" t="s">
        <v>123</v>
      </c>
      <c r="D29" s="18" t="s">
        <v>124</v>
      </c>
      <c r="E29" s="18" t="s">
        <v>125</v>
      </c>
      <c r="F29" s="18"/>
      <c r="G29" s="18" t="s">
        <v>126</v>
      </c>
      <c r="H29" s="11" t="s">
        <v>34</v>
      </c>
      <c r="I29" s="11">
        <v>1</v>
      </c>
      <c r="J29" s="11">
        <v>0</v>
      </c>
      <c r="K29" s="11">
        <v>2</v>
      </c>
      <c r="L29" s="11" t="s">
        <v>117</v>
      </c>
      <c r="M29" s="11" t="s">
        <v>24</v>
      </c>
      <c r="N29" s="11"/>
    </row>
    <row r="30" spans="1:14" s="9" customFormat="1" ht="30" customHeight="1" x14ac:dyDescent="0.25">
      <c r="A30" s="11" t="s">
        <v>17</v>
      </c>
      <c r="B30" s="11"/>
      <c r="C30" s="15" t="s">
        <v>129</v>
      </c>
      <c r="D30" s="18" t="s">
        <v>130</v>
      </c>
      <c r="E30" s="18" t="s">
        <v>131</v>
      </c>
      <c r="F30" s="18"/>
      <c r="G30" s="18" t="s">
        <v>132</v>
      </c>
      <c r="H30" s="11" t="s">
        <v>133</v>
      </c>
      <c r="I30" s="11">
        <v>0</v>
      </c>
      <c r="J30" s="11">
        <v>1</v>
      </c>
      <c r="K30" s="11">
        <v>2</v>
      </c>
      <c r="L30" s="11" t="s">
        <v>23</v>
      </c>
      <c r="M30" s="11" t="s">
        <v>24</v>
      </c>
      <c r="N30" s="11"/>
    </row>
    <row r="31" spans="1:14" s="9" customFormat="1" ht="30" customHeight="1" x14ac:dyDescent="0.25">
      <c r="A31" s="11" t="s">
        <v>17</v>
      </c>
      <c r="B31" s="11"/>
      <c r="C31" s="15" t="s">
        <v>134</v>
      </c>
      <c r="D31" s="18" t="s">
        <v>135</v>
      </c>
      <c r="E31" s="18" t="s">
        <v>136</v>
      </c>
      <c r="F31" s="18"/>
      <c r="G31" s="18" t="s">
        <v>137</v>
      </c>
      <c r="H31" s="11" t="s">
        <v>116</v>
      </c>
      <c r="I31" s="11">
        <v>0</v>
      </c>
      <c r="J31" s="11">
        <v>1</v>
      </c>
      <c r="K31" s="11">
        <v>2</v>
      </c>
      <c r="L31" s="11" t="s">
        <v>23</v>
      </c>
      <c r="M31" s="11" t="s">
        <v>24</v>
      </c>
      <c r="N31" s="11"/>
    </row>
    <row r="32" spans="1:14" s="9" customFormat="1" ht="30" customHeight="1" x14ac:dyDescent="0.25">
      <c r="A32" s="11" t="s">
        <v>17</v>
      </c>
      <c r="B32" s="11"/>
      <c r="C32" s="15" t="s">
        <v>140</v>
      </c>
      <c r="D32" s="18" t="s">
        <v>141</v>
      </c>
      <c r="E32" s="18" t="s">
        <v>142</v>
      </c>
      <c r="F32" s="18"/>
      <c r="G32" s="18" t="s">
        <v>143</v>
      </c>
      <c r="H32" s="11" t="s">
        <v>122</v>
      </c>
      <c r="I32" s="11">
        <v>1</v>
      </c>
      <c r="J32" s="11">
        <v>0</v>
      </c>
      <c r="K32" s="11">
        <v>2</v>
      </c>
      <c r="L32" s="11" t="s">
        <v>117</v>
      </c>
      <c r="M32" s="11" t="s">
        <v>24</v>
      </c>
      <c r="N32" s="11"/>
    </row>
    <row r="33" spans="1:14" s="9" customFormat="1" ht="30" customHeight="1" x14ac:dyDescent="0.25">
      <c r="A33" s="11"/>
      <c r="B33" s="11" t="s">
        <v>17</v>
      </c>
      <c r="C33" s="15" t="s">
        <v>144</v>
      </c>
      <c r="D33" s="18" t="s">
        <v>145</v>
      </c>
      <c r="E33" s="18" t="s">
        <v>146</v>
      </c>
      <c r="F33" s="18"/>
      <c r="G33" s="18" t="s">
        <v>783</v>
      </c>
      <c r="H33" s="11" t="s">
        <v>55</v>
      </c>
      <c r="I33" s="11">
        <v>1</v>
      </c>
      <c r="J33" s="11">
        <v>0</v>
      </c>
      <c r="K33" s="11">
        <v>2</v>
      </c>
      <c r="L33" s="11" t="s">
        <v>23</v>
      </c>
      <c r="M33" s="11" t="s">
        <v>24</v>
      </c>
      <c r="N33" s="11"/>
    </row>
    <row r="34" spans="1:14" s="9" customFormat="1" ht="30" customHeight="1" x14ac:dyDescent="0.25">
      <c r="A34" s="11"/>
      <c r="B34" s="11" t="s">
        <v>17</v>
      </c>
      <c r="C34" s="15" t="s">
        <v>147</v>
      </c>
      <c r="D34" s="18" t="s">
        <v>148</v>
      </c>
      <c r="E34" s="18" t="s">
        <v>149</v>
      </c>
      <c r="F34" s="18"/>
      <c r="G34" s="18" t="s">
        <v>150</v>
      </c>
      <c r="H34" s="11" t="s">
        <v>151</v>
      </c>
      <c r="I34" s="11">
        <v>1</v>
      </c>
      <c r="J34" s="11">
        <v>0</v>
      </c>
      <c r="K34" s="11">
        <v>2</v>
      </c>
      <c r="L34" s="11" t="s">
        <v>23</v>
      </c>
      <c r="M34" s="11" t="s">
        <v>24</v>
      </c>
      <c r="N34" s="11"/>
    </row>
    <row r="35" spans="1:14" s="9" customFormat="1" ht="30" customHeight="1" x14ac:dyDescent="0.25">
      <c r="A35" s="11" t="s">
        <v>17</v>
      </c>
      <c r="B35" s="11"/>
      <c r="C35" s="15" t="s">
        <v>152</v>
      </c>
      <c r="D35" s="18" t="s">
        <v>153</v>
      </c>
      <c r="E35" s="18" t="s">
        <v>154</v>
      </c>
      <c r="F35" s="18"/>
      <c r="G35" s="18" t="s">
        <v>51</v>
      </c>
      <c r="H35" s="11" t="s">
        <v>22</v>
      </c>
      <c r="I35" s="11">
        <v>1</v>
      </c>
      <c r="J35" s="11">
        <v>0</v>
      </c>
      <c r="K35" s="11">
        <v>2</v>
      </c>
      <c r="L35" s="11" t="s">
        <v>23</v>
      </c>
      <c r="M35" s="11" t="s">
        <v>24</v>
      </c>
      <c r="N35" s="11"/>
    </row>
    <row r="36" spans="1:14" s="9" customFormat="1" ht="30" customHeight="1" x14ac:dyDescent="0.25">
      <c r="A36" s="11"/>
      <c r="B36" s="11" t="s">
        <v>17</v>
      </c>
      <c r="C36" s="15" t="s">
        <v>155</v>
      </c>
      <c r="D36" s="18" t="s">
        <v>156</v>
      </c>
      <c r="E36" s="18" t="s">
        <v>157</v>
      </c>
      <c r="F36" s="18"/>
      <c r="G36" s="18" t="s">
        <v>158</v>
      </c>
      <c r="H36" s="11" t="s">
        <v>29</v>
      </c>
      <c r="I36" s="11">
        <v>1</v>
      </c>
      <c r="J36" s="11">
        <v>0</v>
      </c>
      <c r="K36" s="11">
        <v>2</v>
      </c>
      <c r="L36" s="11" t="s">
        <v>23</v>
      </c>
      <c r="M36" s="11" t="s">
        <v>24</v>
      </c>
      <c r="N36" s="11"/>
    </row>
    <row r="37" spans="1:14" s="9" customFormat="1" ht="30" customHeight="1" x14ac:dyDescent="0.25">
      <c r="A37" s="11" t="s">
        <v>17</v>
      </c>
      <c r="B37" s="11"/>
      <c r="C37" s="15" t="s">
        <v>159</v>
      </c>
      <c r="D37" s="18" t="s">
        <v>160</v>
      </c>
      <c r="E37" s="18" t="s">
        <v>161</v>
      </c>
      <c r="F37" s="18"/>
      <c r="G37" s="18" t="s">
        <v>784</v>
      </c>
      <c r="H37" s="11" t="s">
        <v>39</v>
      </c>
      <c r="I37" s="11">
        <v>0</v>
      </c>
      <c r="J37" s="11">
        <v>1</v>
      </c>
      <c r="K37" s="11">
        <v>2</v>
      </c>
      <c r="L37" s="11" t="s">
        <v>23</v>
      </c>
      <c r="M37" s="11" t="s">
        <v>24</v>
      </c>
      <c r="N37" s="11"/>
    </row>
    <row r="38" spans="1:14" s="9" customFormat="1" ht="30" customHeight="1" x14ac:dyDescent="0.25">
      <c r="A38" s="11"/>
      <c r="B38" s="11" t="s">
        <v>17</v>
      </c>
      <c r="C38" s="15" t="s">
        <v>162</v>
      </c>
      <c r="D38" s="18" t="s">
        <v>163</v>
      </c>
      <c r="E38" s="18" t="s">
        <v>164</v>
      </c>
      <c r="F38" s="18"/>
      <c r="G38" s="18" t="s">
        <v>785</v>
      </c>
      <c r="H38" s="11" t="s">
        <v>133</v>
      </c>
      <c r="I38" s="11">
        <v>0</v>
      </c>
      <c r="J38" s="11">
        <v>1</v>
      </c>
      <c r="K38" s="11">
        <v>2</v>
      </c>
      <c r="L38" s="11" t="s">
        <v>23</v>
      </c>
      <c r="M38" s="11" t="s">
        <v>24</v>
      </c>
      <c r="N38" s="11"/>
    </row>
    <row r="39" spans="1:14" s="9" customFormat="1" ht="30" customHeight="1" x14ac:dyDescent="0.25">
      <c r="A39" s="11"/>
      <c r="B39" s="11" t="s">
        <v>17</v>
      </c>
      <c r="C39" s="15" t="s">
        <v>165</v>
      </c>
      <c r="D39" s="18" t="s">
        <v>166</v>
      </c>
      <c r="E39" s="18" t="s">
        <v>167</v>
      </c>
      <c r="F39" s="18"/>
      <c r="G39" s="18" t="s">
        <v>168</v>
      </c>
      <c r="H39" s="11" t="s">
        <v>116</v>
      </c>
      <c r="I39" s="11">
        <v>0</v>
      </c>
      <c r="J39" s="11">
        <v>2</v>
      </c>
      <c r="K39" s="11">
        <v>2</v>
      </c>
      <c r="L39" s="11" t="s">
        <v>23</v>
      </c>
      <c r="M39" s="11" t="s">
        <v>24</v>
      </c>
      <c r="N39" s="11"/>
    </row>
    <row r="40" spans="1:14" s="9" customFormat="1" ht="30" customHeight="1" x14ac:dyDescent="0.25">
      <c r="A40" s="11" t="s">
        <v>17</v>
      </c>
      <c r="B40" s="11"/>
      <c r="C40" s="15" t="s">
        <v>169</v>
      </c>
      <c r="D40" s="91" t="s">
        <v>777</v>
      </c>
      <c r="E40" s="91" t="s">
        <v>171</v>
      </c>
      <c r="F40" s="90"/>
      <c r="G40" s="18" t="s">
        <v>172</v>
      </c>
      <c r="H40" s="92" t="s">
        <v>116</v>
      </c>
      <c r="I40" s="11">
        <v>0</v>
      </c>
      <c r="J40" s="11">
        <v>1</v>
      </c>
      <c r="K40" s="11">
        <v>2</v>
      </c>
      <c r="L40" s="11" t="s">
        <v>23</v>
      </c>
      <c r="M40" s="11" t="s">
        <v>24</v>
      </c>
      <c r="N40" s="11"/>
    </row>
    <row r="41" spans="1:14" s="9" customFormat="1" ht="30" customHeight="1" x14ac:dyDescent="0.25">
      <c r="A41" s="11" t="s">
        <v>17</v>
      </c>
      <c r="B41" s="11" t="s">
        <v>17</v>
      </c>
      <c r="C41" s="15" t="s">
        <v>173</v>
      </c>
      <c r="D41" s="18" t="s">
        <v>174</v>
      </c>
      <c r="E41" s="18" t="s">
        <v>175</v>
      </c>
      <c r="F41" s="18"/>
      <c r="G41" s="18" t="s">
        <v>176</v>
      </c>
      <c r="H41" s="11" t="s">
        <v>151</v>
      </c>
      <c r="I41" s="11">
        <v>0</v>
      </c>
      <c r="J41" s="11">
        <v>2</v>
      </c>
      <c r="K41" s="11">
        <v>2</v>
      </c>
      <c r="L41" s="11" t="s">
        <v>23</v>
      </c>
      <c r="M41" s="11" t="s">
        <v>24</v>
      </c>
      <c r="N41" s="11"/>
    </row>
    <row r="42" spans="1:14" s="9" customFormat="1" ht="105" x14ac:dyDescent="0.25">
      <c r="A42" s="11" t="s">
        <v>17</v>
      </c>
      <c r="B42" s="11" t="s">
        <v>17</v>
      </c>
      <c r="C42" s="21" t="s">
        <v>177</v>
      </c>
      <c r="D42" s="20" t="s">
        <v>178</v>
      </c>
      <c r="E42" s="18" t="s">
        <v>179</v>
      </c>
      <c r="F42" s="18"/>
      <c r="G42" s="18" t="s">
        <v>96</v>
      </c>
      <c r="H42" s="11" t="s">
        <v>29</v>
      </c>
      <c r="I42" s="11">
        <v>0</v>
      </c>
      <c r="J42" s="11">
        <v>2</v>
      </c>
      <c r="K42" s="11">
        <v>2</v>
      </c>
      <c r="L42" s="11" t="s">
        <v>22</v>
      </c>
      <c r="M42" s="11" t="s">
        <v>24</v>
      </c>
      <c r="N42" s="11"/>
    </row>
    <row r="43" spans="1:14" s="9" customFormat="1" ht="30" customHeight="1" x14ac:dyDescent="0.25">
      <c r="A43" s="11" t="s">
        <v>17</v>
      </c>
      <c r="B43" s="11" t="s">
        <v>17</v>
      </c>
      <c r="C43" s="15" t="s">
        <v>180</v>
      </c>
      <c r="D43" s="18" t="s">
        <v>181</v>
      </c>
      <c r="E43" s="18" t="s">
        <v>182</v>
      </c>
      <c r="F43" s="18"/>
      <c r="G43" s="18" t="s">
        <v>786</v>
      </c>
      <c r="H43" s="11" t="s">
        <v>22</v>
      </c>
      <c r="I43" s="11">
        <v>0</v>
      </c>
      <c r="J43" s="11">
        <v>2</v>
      </c>
      <c r="K43" s="11">
        <v>2</v>
      </c>
      <c r="L43" s="11" t="s">
        <v>117</v>
      </c>
      <c r="M43" s="11" t="s">
        <v>24</v>
      </c>
      <c r="N43" s="11"/>
    </row>
    <row r="44" spans="1:14" s="9" customFormat="1" ht="30" customHeight="1" x14ac:dyDescent="0.25">
      <c r="A44" s="11" t="s">
        <v>17</v>
      </c>
      <c r="B44" s="11" t="s">
        <v>17</v>
      </c>
      <c r="C44" s="15" t="s">
        <v>183</v>
      </c>
      <c r="D44" s="18" t="s">
        <v>184</v>
      </c>
      <c r="E44" s="18" t="s">
        <v>185</v>
      </c>
      <c r="F44" s="18"/>
      <c r="G44" s="18" t="s">
        <v>186</v>
      </c>
      <c r="H44" s="11" t="s">
        <v>29</v>
      </c>
      <c r="I44" s="11">
        <v>0</v>
      </c>
      <c r="J44" s="11">
        <v>1</v>
      </c>
      <c r="K44" s="11">
        <v>2</v>
      </c>
      <c r="L44" s="11" t="s">
        <v>23</v>
      </c>
      <c r="M44" s="11" t="s">
        <v>24</v>
      </c>
      <c r="N44" s="11"/>
    </row>
    <row r="45" spans="1:14" s="9" customFormat="1" ht="30" customHeight="1" x14ac:dyDescent="0.25">
      <c r="A45" s="11" t="s">
        <v>17</v>
      </c>
      <c r="B45" s="11" t="s">
        <v>17</v>
      </c>
      <c r="C45" s="15" t="s">
        <v>187</v>
      </c>
      <c r="D45" s="18" t="s">
        <v>188</v>
      </c>
      <c r="E45" s="22"/>
      <c r="F45" s="22"/>
      <c r="G45" s="18" t="s">
        <v>189</v>
      </c>
      <c r="H45" s="11" t="s">
        <v>116</v>
      </c>
      <c r="I45" s="11">
        <v>0</v>
      </c>
      <c r="J45" s="11">
        <v>1</v>
      </c>
      <c r="K45" s="11">
        <v>2</v>
      </c>
      <c r="L45" s="11" t="s">
        <v>23</v>
      </c>
      <c r="M45" s="11" t="s">
        <v>24</v>
      </c>
      <c r="N45" s="11"/>
    </row>
    <row r="46" spans="1:14" s="9" customFormat="1" ht="30" customHeight="1" x14ac:dyDescent="0.25">
      <c r="A46" s="11" t="s">
        <v>17</v>
      </c>
      <c r="B46" s="11" t="s">
        <v>17</v>
      </c>
      <c r="C46" s="15" t="s">
        <v>190</v>
      </c>
      <c r="D46" s="18" t="s">
        <v>191</v>
      </c>
      <c r="E46" s="22" t="s">
        <v>192</v>
      </c>
      <c r="F46" s="22"/>
      <c r="G46" s="18" t="s">
        <v>193</v>
      </c>
      <c r="H46" s="11" t="s">
        <v>92</v>
      </c>
      <c r="I46" s="11">
        <v>0</v>
      </c>
      <c r="J46" s="11">
        <v>2</v>
      </c>
      <c r="K46" s="11">
        <v>2</v>
      </c>
      <c r="L46" s="11" t="s">
        <v>23</v>
      </c>
      <c r="M46" s="11" t="s">
        <v>24</v>
      </c>
      <c r="N46" s="11"/>
    </row>
    <row r="47" spans="1:14" s="9" customFormat="1" ht="30" customHeight="1" x14ac:dyDescent="0.25">
      <c r="A47" s="11" t="s">
        <v>17</v>
      </c>
      <c r="B47" s="11" t="s">
        <v>17</v>
      </c>
      <c r="C47" s="15" t="s">
        <v>194</v>
      </c>
      <c r="D47" s="18" t="s">
        <v>195</v>
      </c>
      <c r="E47" s="11"/>
      <c r="F47" s="22"/>
      <c r="G47" s="18" t="s">
        <v>197</v>
      </c>
      <c r="H47" s="11" t="s">
        <v>29</v>
      </c>
      <c r="I47" s="11">
        <v>0</v>
      </c>
      <c r="J47" s="11">
        <v>2</v>
      </c>
      <c r="K47" s="11">
        <v>2</v>
      </c>
      <c r="L47" s="11" t="s">
        <v>23</v>
      </c>
      <c r="M47" s="11" t="s">
        <v>24</v>
      </c>
      <c r="N47" s="11"/>
    </row>
    <row r="48" spans="1:14" s="9" customFormat="1" ht="30" customHeight="1" x14ac:dyDescent="0.25">
      <c r="A48" s="11" t="s">
        <v>17</v>
      </c>
      <c r="B48" s="11" t="s">
        <v>17</v>
      </c>
      <c r="C48" s="15" t="s">
        <v>198</v>
      </c>
      <c r="D48" s="18" t="s">
        <v>199</v>
      </c>
      <c r="E48" s="22" t="s">
        <v>791</v>
      </c>
      <c r="F48" s="18"/>
      <c r="G48" s="18" t="s">
        <v>200</v>
      </c>
      <c r="H48" s="11" t="s">
        <v>151</v>
      </c>
      <c r="I48" s="11">
        <v>2</v>
      </c>
      <c r="J48" s="11">
        <v>0</v>
      </c>
      <c r="K48" s="11">
        <v>2</v>
      </c>
      <c r="L48" s="11" t="s">
        <v>23</v>
      </c>
      <c r="M48" s="11" t="s">
        <v>24</v>
      </c>
      <c r="N48" s="11"/>
    </row>
    <row r="49" spans="1:14" s="9" customFormat="1" ht="30" customHeight="1" x14ac:dyDescent="0.25">
      <c r="A49" s="11" t="s">
        <v>17</v>
      </c>
      <c r="B49" s="11" t="s">
        <v>17</v>
      </c>
      <c r="C49" s="15" t="s">
        <v>201</v>
      </c>
      <c r="D49" s="18" t="s">
        <v>202</v>
      </c>
      <c r="E49" s="18"/>
      <c r="F49" s="18"/>
      <c r="G49" s="18" t="s">
        <v>203</v>
      </c>
      <c r="H49" s="11" t="s">
        <v>22</v>
      </c>
      <c r="I49" s="11">
        <v>1</v>
      </c>
      <c r="J49" s="11">
        <v>0</v>
      </c>
      <c r="K49" s="11">
        <v>2</v>
      </c>
      <c r="L49" s="11" t="s">
        <v>23</v>
      </c>
      <c r="M49" s="11" t="s">
        <v>24</v>
      </c>
      <c r="N49" s="11"/>
    </row>
    <row r="50" spans="1:14" s="9" customFormat="1" ht="30" customHeight="1" x14ac:dyDescent="0.25">
      <c r="A50" s="11" t="s">
        <v>17</v>
      </c>
      <c r="B50" s="11" t="s">
        <v>17</v>
      </c>
      <c r="C50" s="15" t="s">
        <v>204</v>
      </c>
      <c r="D50" s="18" t="s">
        <v>205</v>
      </c>
      <c r="E50" s="18"/>
      <c r="F50" s="18"/>
      <c r="G50" s="18" t="s">
        <v>790</v>
      </c>
      <c r="H50" s="11" t="s">
        <v>29</v>
      </c>
      <c r="I50" s="11">
        <v>0</v>
      </c>
      <c r="J50" s="11">
        <v>1</v>
      </c>
      <c r="K50" s="11">
        <v>2</v>
      </c>
      <c r="L50" s="11" t="s">
        <v>117</v>
      </c>
      <c r="M50" s="11" t="s">
        <v>24</v>
      </c>
      <c r="N50" s="11"/>
    </row>
    <row r="51" spans="1:14" s="9" customFormat="1" ht="30" customHeight="1" x14ac:dyDescent="0.25">
      <c r="A51" s="11" t="s">
        <v>17</v>
      </c>
      <c r="B51" s="11" t="s">
        <v>17</v>
      </c>
      <c r="C51" s="15" t="s">
        <v>206</v>
      </c>
      <c r="D51" s="18" t="s">
        <v>207</v>
      </c>
      <c r="E51" s="18"/>
      <c r="F51" s="18"/>
      <c r="G51" s="18" t="s">
        <v>208</v>
      </c>
      <c r="H51" s="11" t="s">
        <v>29</v>
      </c>
      <c r="I51" s="11">
        <v>0</v>
      </c>
      <c r="J51" s="11">
        <v>1</v>
      </c>
      <c r="K51" s="11">
        <v>2</v>
      </c>
      <c r="L51" s="11" t="s">
        <v>23</v>
      </c>
      <c r="M51" s="11" t="s">
        <v>24</v>
      </c>
      <c r="N51" s="11"/>
    </row>
    <row r="52" spans="1:14" s="9" customFormat="1" ht="30" customHeight="1" x14ac:dyDescent="0.25">
      <c r="A52" s="11" t="s">
        <v>17</v>
      </c>
      <c r="B52" s="11" t="s">
        <v>17</v>
      </c>
      <c r="C52" s="15" t="s">
        <v>209</v>
      </c>
      <c r="D52" s="18" t="s">
        <v>210</v>
      </c>
      <c r="E52" s="18" t="s">
        <v>844</v>
      </c>
      <c r="F52" s="18"/>
      <c r="G52" s="18" t="s">
        <v>211</v>
      </c>
      <c r="H52" s="11" t="s">
        <v>29</v>
      </c>
      <c r="I52" s="11">
        <v>0</v>
      </c>
      <c r="J52" s="11">
        <v>2</v>
      </c>
      <c r="K52" s="11">
        <v>2</v>
      </c>
      <c r="L52" s="11" t="s">
        <v>22</v>
      </c>
      <c r="M52" s="11" t="s">
        <v>24</v>
      </c>
      <c r="N52" s="11"/>
    </row>
    <row r="53" spans="1:14" s="9" customFormat="1" ht="30" customHeight="1" x14ac:dyDescent="0.25">
      <c r="A53" s="11" t="s">
        <v>17</v>
      </c>
      <c r="B53" s="11" t="s">
        <v>17</v>
      </c>
      <c r="C53" s="15" t="s">
        <v>212</v>
      </c>
      <c r="D53" s="18" t="s">
        <v>213</v>
      </c>
      <c r="E53" s="18"/>
      <c r="F53" s="18"/>
      <c r="G53" s="18" t="s">
        <v>200</v>
      </c>
      <c r="H53" s="11" t="s">
        <v>151</v>
      </c>
      <c r="I53" s="11">
        <v>0</v>
      </c>
      <c r="J53" s="11">
        <v>2</v>
      </c>
      <c r="K53" s="11">
        <v>2</v>
      </c>
      <c r="L53" s="11" t="s">
        <v>23</v>
      </c>
      <c r="M53" s="11" t="s">
        <v>24</v>
      </c>
      <c r="N53" s="11"/>
    </row>
    <row r="54" spans="1:14" s="9" customFormat="1" ht="30" customHeight="1" x14ac:dyDescent="0.25">
      <c r="A54" s="11" t="s">
        <v>17</v>
      </c>
      <c r="B54" s="11" t="s">
        <v>17</v>
      </c>
      <c r="C54" s="15" t="s">
        <v>214</v>
      </c>
      <c r="D54" s="19" t="s">
        <v>215</v>
      </c>
      <c r="E54" s="19"/>
      <c r="F54" s="19"/>
      <c r="G54" s="18" t="s">
        <v>51</v>
      </c>
      <c r="H54" s="10" t="s">
        <v>22</v>
      </c>
      <c r="I54" s="11">
        <v>1</v>
      </c>
      <c r="J54" s="11">
        <v>0</v>
      </c>
      <c r="K54" s="11">
        <v>2</v>
      </c>
      <c r="L54" s="11" t="s">
        <v>117</v>
      </c>
      <c r="M54" s="11" t="s">
        <v>24</v>
      </c>
      <c r="N54" s="17" t="s">
        <v>216</v>
      </c>
    </row>
    <row r="55" spans="1:14" s="9" customFormat="1" ht="30" customHeight="1" x14ac:dyDescent="0.25">
      <c r="A55" s="11" t="s">
        <v>17</v>
      </c>
      <c r="B55" s="11" t="s">
        <v>17</v>
      </c>
      <c r="C55" s="15" t="s">
        <v>305</v>
      </c>
      <c r="D55" s="18" t="s">
        <v>308</v>
      </c>
      <c r="E55" s="18" t="s">
        <v>308</v>
      </c>
      <c r="F55" s="18"/>
      <c r="G55" s="18" t="s">
        <v>311</v>
      </c>
      <c r="H55" s="11" t="s">
        <v>133</v>
      </c>
      <c r="I55" s="11">
        <v>0</v>
      </c>
      <c r="J55" s="11">
        <v>2</v>
      </c>
      <c r="K55" s="11">
        <v>2</v>
      </c>
      <c r="L55" s="11" t="s">
        <v>23</v>
      </c>
      <c r="M55" s="11" t="s">
        <v>24</v>
      </c>
      <c r="N55" s="17"/>
    </row>
    <row r="56" spans="1:14" s="9" customFormat="1" ht="30" customHeight="1" x14ac:dyDescent="0.25">
      <c r="A56" s="11" t="s">
        <v>17</v>
      </c>
      <c r="B56" s="11" t="s">
        <v>17</v>
      </c>
      <c r="C56" s="15" t="s">
        <v>306</v>
      </c>
      <c r="D56" s="18" t="s">
        <v>309</v>
      </c>
      <c r="E56" s="18" t="s">
        <v>309</v>
      </c>
      <c r="F56" s="18"/>
      <c r="G56" s="18" t="s">
        <v>311</v>
      </c>
      <c r="H56" s="11" t="s">
        <v>133</v>
      </c>
      <c r="I56" s="11">
        <v>0</v>
      </c>
      <c r="J56" s="11">
        <v>2</v>
      </c>
      <c r="K56" s="11">
        <v>2</v>
      </c>
      <c r="L56" s="11" t="s">
        <v>23</v>
      </c>
      <c r="M56" s="11" t="s">
        <v>24</v>
      </c>
      <c r="N56" s="17"/>
    </row>
    <row r="57" spans="1:14" s="9" customFormat="1" ht="30" customHeight="1" x14ac:dyDescent="0.25">
      <c r="A57" s="11" t="s">
        <v>17</v>
      </c>
      <c r="B57" s="11" t="s">
        <v>17</v>
      </c>
      <c r="C57" s="15" t="s">
        <v>307</v>
      </c>
      <c r="D57" s="18" t="s">
        <v>310</v>
      </c>
      <c r="E57" s="18" t="s">
        <v>310</v>
      </c>
      <c r="F57" s="18"/>
      <c r="G57" s="18" t="s">
        <v>311</v>
      </c>
      <c r="H57" s="11" t="s">
        <v>133</v>
      </c>
      <c r="I57" s="11">
        <v>0</v>
      </c>
      <c r="J57" s="11">
        <v>2</v>
      </c>
      <c r="K57" s="11">
        <v>2</v>
      </c>
      <c r="L57" s="11" t="s">
        <v>23</v>
      </c>
      <c r="M57" s="11" t="s">
        <v>24</v>
      </c>
      <c r="N57" s="17"/>
    </row>
    <row r="58" spans="1:14" s="9" customFormat="1" ht="30" customHeight="1" x14ac:dyDescent="0.25">
      <c r="A58" s="11" t="s">
        <v>17</v>
      </c>
      <c r="B58" s="11" t="s">
        <v>17</v>
      </c>
      <c r="C58" s="15" t="s">
        <v>845</v>
      </c>
      <c r="D58" s="18" t="s">
        <v>846</v>
      </c>
      <c r="E58" s="18"/>
      <c r="F58" s="18"/>
      <c r="G58" s="18" t="s">
        <v>847</v>
      </c>
      <c r="H58" s="11" t="s">
        <v>88</v>
      </c>
      <c r="I58" s="11">
        <v>0</v>
      </c>
      <c r="J58" s="11">
        <v>2</v>
      </c>
      <c r="K58" s="11">
        <v>2</v>
      </c>
      <c r="L58" s="11" t="s">
        <v>23</v>
      </c>
      <c r="M58" s="11" t="s">
        <v>24</v>
      </c>
      <c r="N58" s="17"/>
    </row>
    <row r="59" spans="1:14" ht="26.45" customHeight="1" x14ac:dyDescent="0.25">
      <c r="A59" s="11" t="s">
        <v>17</v>
      </c>
      <c r="B59" s="11" t="s">
        <v>17</v>
      </c>
      <c r="C59" s="15" t="s">
        <v>782</v>
      </c>
      <c r="D59" s="18" t="s">
        <v>781</v>
      </c>
      <c r="E59" s="13"/>
      <c r="F59" s="13"/>
      <c r="G59" s="18" t="s">
        <v>278</v>
      </c>
      <c r="H59" s="11" t="s">
        <v>116</v>
      </c>
      <c r="I59" s="11">
        <v>0</v>
      </c>
      <c r="J59" s="11">
        <v>1</v>
      </c>
      <c r="K59" s="11">
        <v>2</v>
      </c>
      <c r="L59" s="11" t="s">
        <v>23</v>
      </c>
      <c r="M59" s="11" t="s">
        <v>24</v>
      </c>
      <c r="N59" s="13"/>
    </row>
    <row r="60" spans="1:14" ht="26.45" customHeight="1" x14ac:dyDescent="0.25">
      <c r="A60" s="11"/>
      <c r="B60" s="11" t="s">
        <v>850</v>
      </c>
      <c r="C60" s="15" t="s">
        <v>848</v>
      </c>
      <c r="D60" s="18" t="s">
        <v>849</v>
      </c>
      <c r="E60" s="13"/>
      <c r="F60" s="13"/>
      <c r="G60" s="18" t="s">
        <v>852</v>
      </c>
      <c r="H60" s="11" t="s">
        <v>39</v>
      </c>
      <c r="I60" s="11">
        <v>0</v>
      </c>
      <c r="J60" s="11">
        <v>1</v>
      </c>
      <c r="K60" s="11">
        <v>2</v>
      </c>
      <c r="L60" s="11" t="s">
        <v>23</v>
      </c>
      <c r="M60" s="11" t="s">
        <v>24</v>
      </c>
      <c r="N60" s="114" t="s">
        <v>851</v>
      </c>
    </row>
    <row r="61" spans="1:14" x14ac:dyDescent="0.25">
      <c r="G61" s="19"/>
    </row>
    <row r="62" spans="1:14" ht="30" customHeight="1" x14ac:dyDescent="0.25">
      <c r="A62" s="11" t="s">
        <v>17</v>
      </c>
      <c r="B62" s="11" t="s">
        <v>17</v>
      </c>
      <c r="C62" s="94" t="s">
        <v>217</v>
      </c>
      <c r="D62" s="13" t="s">
        <v>218</v>
      </c>
      <c r="E62" s="14" t="s">
        <v>219</v>
      </c>
      <c r="F62" s="13"/>
      <c r="G62" s="18" t="s">
        <v>775</v>
      </c>
      <c r="H62" s="11" t="s">
        <v>116</v>
      </c>
      <c r="I62" s="11">
        <v>0</v>
      </c>
      <c r="J62" s="11">
        <v>2</v>
      </c>
      <c r="K62" s="11">
        <v>2</v>
      </c>
      <c r="L62" s="11" t="s">
        <v>23</v>
      </c>
      <c r="M62" s="11" t="s">
        <v>24</v>
      </c>
    </row>
    <row r="63" spans="1:14" ht="30" customHeight="1" x14ac:dyDescent="0.25">
      <c r="A63" s="11" t="s">
        <v>17</v>
      </c>
      <c r="B63" s="11" t="s">
        <v>17</v>
      </c>
      <c r="C63" s="94" t="s">
        <v>220</v>
      </c>
      <c r="D63" s="13" t="s">
        <v>221</v>
      </c>
      <c r="E63" s="14" t="s">
        <v>222</v>
      </c>
      <c r="F63" s="13"/>
      <c r="G63" s="18" t="s">
        <v>775</v>
      </c>
      <c r="H63" s="11" t="s">
        <v>116</v>
      </c>
      <c r="I63" s="11">
        <v>0</v>
      </c>
      <c r="J63" s="11">
        <v>2</v>
      </c>
      <c r="K63" s="11">
        <v>2</v>
      </c>
      <c r="L63" s="11" t="s">
        <v>23</v>
      </c>
      <c r="M63" s="11" t="s">
        <v>24</v>
      </c>
    </row>
    <row r="64" spans="1:14" ht="30" customHeight="1" x14ac:dyDescent="0.25">
      <c r="A64" s="11" t="s">
        <v>17</v>
      </c>
      <c r="B64" s="11" t="s">
        <v>17</v>
      </c>
      <c r="C64" s="94" t="s">
        <v>223</v>
      </c>
      <c r="D64" s="13" t="s">
        <v>224</v>
      </c>
      <c r="E64" s="14" t="s">
        <v>225</v>
      </c>
      <c r="F64" s="13"/>
      <c r="G64" s="18" t="s">
        <v>775</v>
      </c>
      <c r="H64" s="11" t="s">
        <v>116</v>
      </c>
      <c r="I64" s="11">
        <v>0</v>
      </c>
      <c r="J64" s="11">
        <v>2</v>
      </c>
      <c r="K64" s="11">
        <v>2</v>
      </c>
      <c r="L64" s="11" t="s">
        <v>23</v>
      </c>
      <c r="M64" s="11" t="s">
        <v>24</v>
      </c>
    </row>
    <row r="65" spans="1:14" ht="30" customHeight="1" x14ac:dyDescent="0.25">
      <c r="A65" s="11" t="s">
        <v>17</v>
      </c>
      <c r="B65" s="11" t="s">
        <v>17</v>
      </c>
      <c r="C65" s="94" t="s">
        <v>226</v>
      </c>
      <c r="D65" s="13" t="s">
        <v>227</v>
      </c>
      <c r="E65" s="14" t="s">
        <v>228</v>
      </c>
      <c r="F65" s="13"/>
      <c r="G65" s="18" t="s">
        <v>775</v>
      </c>
      <c r="H65" s="11" t="s">
        <v>116</v>
      </c>
      <c r="I65" s="11">
        <v>0</v>
      </c>
      <c r="J65" s="11">
        <v>2</v>
      </c>
      <c r="K65" s="11">
        <v>2</v>
      </c>
      <c r="L65" s="11" t="s">
        <v>23</v>
      </c>
      <c r="M65" s="11" t="s">
        <v>24</v>
      </c>
    </row>
    <row r="66" spans="1:14" ht="30" customHeight="1" x14ac:dyDescent="0.25">
      <c r="A66" s="11" t="s">
        <v>17</v>
      </c>
      <c r="B66" s="11" t="s">
        <v>17</v>
      </c>
      <c r="C66" s="94" t="s">
        <v>229</v>
      </c>
      <c r="D66" s="13" t="s">
        <v>230</v>
      </c>
      <c r="E66" s="14" t="s">
        <v>231</v>
      </c>
      <c r="F66" s="13"/>
      <c r="G66" s="18" t="s">
        <v>775</v>
      </c>
      <c r="H66" s="11" t="s">
        <v>116</v>
      </c>
      <c r="I66" s="11">
        <v>0</v>
      </c>
      <c r="J66" s="11">
        <v>2</v>
      </c>
      <c r="K66" s="11">
        <v>2</v>
      </c>
      <c r="L66" s="11" t="s">
        <v>23</v>
      </c>
      <c r="M66" s="11" t="s">
        <v>24</v>
      </c>
    </row>
    <row r="67" spans="1:14" ht="30" customHeight="1" x14ac:dyDescent="0.25">
      <c r="A67" s="11" t="s">
        <v>17</v>
      </c>
      <c r="B67" s="11" t="s">
        <v>17</v>
      </c>
      <c r="C67" s="94" t="s">
        <v>232</v>
      </c>
      <c r="D67" s="13" t="s">
        <v>233</v>
      </c>
      <c r="E67" s="14" t="s">
        <v>234</v>
      </c>
      <c r="F67" s="13"/>
      <c r="G67" s="18" t="s">
        <v>775</v>
      </c>
      <c r="H67" s="11" t="s">
        <v>116</v>
      </c>
      <c r="I67" s="11">
        <v>0</v>
      </c>
      <c r="J67" s="11">
        <v>2</v>
      </c>
      <c r="K67" s="11">
        <v>2</v>
      </c>
      <c r="L67" s="11" t="s">
        <v>23</v>
      </c>
      <c r="M67" s="11" t="s">
        <v>24</v>
      </c>
    </row>
    <row r="68" spans="1:14" ht="30" customHeight="1" x14ac:dyDescent="0.25">
      <c r="A68" s="11" t="s">
        <v>17</v>
      </c>
      <c r="B68" s="11" t="s">
        <v>17</v>
      </c>
      <c r="C68" s="94" t="s">
        <v>235</v>
      </c>
      <c r="D68" s="13" t="s">
        <v>236</v>
      </c>
      <c r="E68" s="14" t="s">
        <v>237</v>
      </c>
      <c r="F68" s="13"/>
      <c r="G68" s="18" t="s">
        <v>775</v>
      </c>
      <c r="H68" s="11" t="s">
        <v>116</v>
      </c>
      <c r="I68" s="11">
        <v>0</v>
      </c>
      <c r="J68" s="11">
        <v>2</v>
      </c>
      <c r="K68" s="11">
        <v>2</v>
      </c>
      <c r="L68" s="11" t="s">
        <v>23</v>
      </c>
      <c r="M68" s="11" t="s">
        <v>24</v>
      </c>
    </row>
    <row r="69" spans="1:14" ht="30" customHeight="1" x14ac:dyDescent="0.25">
      <c r="A69" s="11" t="s">
        <v>17</v>
      </c>
      <c r="B69" s="11" t="s">
        <v>17</v>
      </c>
      <c r="C69" s="94" t="s">
        <v>238</v>
      </c>
      <c r="D69" s="13" t="s">
        <v>792</v>
      </c>
      <c r="E69" s="13" t="s">
        <v>240</v>
      </c>
      <c r="F69" s="13"/>
      <c r="G69" s="18" t="s">
        <v>775</v>
      </c>
      <c r="H69" s="11" t="s">
        <v>116</v>
      </c>
      <c r="I69" s="11">
        <v>0</v>
      </c>
      <c r="J69" s="11">
        <v>2</v>
      </c>
      <c r="K69" s="11">
        <v>2</v>
      </c>
      <c r="L69" s="11" t="s">
        <v>23</v>
      </c>
      <c r="M69" s="11" t="s">
        <v>24</v>
      </c>
    </row>
    <row r="70" spans="1:14" ht="30" customHeight="1" x14ac:dyDescent="0.25">
      <c r="A70" s="11" t="s">
        <v>17</v>
      </c>
      <c r="B70" s="11" t="s">
        <v>17</v>
      </c>
      <c r="C70" s="94" t="s">
        <v>241</v>
      </c>
      <c r="D70" s="13" t="s">
        <v>793</v>
      </c>
      <c r="E70" s="13" t="s">
        <v>243</v>
      </c>
      <c r="F70" s="13"/>
      <c r="G70" s="18" t="s">
        <v>775</v>
      </c>
      <c r="H70" s="11" t="s">
        <v>116</v>
      </c>
      <c r="I70" s="11">
        <v>0</v>
      </c>
      <c r="J70" s="11">
        <v>2</v>
      </c>
      <c r="K70" s="11">
        <v>2</v>
      </c>
      <c r="L70" s="11" t="s">
        <v>23</v>
      </c>
      <c r="M70" s="11" t="s">
        <v>24</v>
      </c>
    </row>
    <row r="71" spans="1:14" ht="30" customHeight="1" x14ac:dyDescent="0.25">
      <c r="A71" s="11"/>
      <c r="B71" s="11" t="s">
        <v>17</v>
      </c>
      <c r="C71" s="94" t="s">
        <v>244</v>
      </c>
      <c r="D71" s="13" t="s">
        <v>794</v>
      </c>
      <c r="E71" s="13" t="s">
        <v>246</v>
      </c>
      <c r="F71" s="13"/>
      <c r="G71" s="18" t="s">
        <v>247</v>
      </c>
      <c r="H71" s="11" t="s">
        <v>122</v>
      </c>
      <c r="I71" s="11">
        <v>0</v>
      </c>
      <c r="J71" s="11">
        <v>2</v>
      </c>
      <c r="K71" s="11">
        <v>2</v>
      </c>
      <c r="L71" s="11" t="s">
        <v>23</v>
      </c>
      <c r="M71" s="11" t="s">
        <v>24</v>
      </c>
    </row>
    <row r="72" spans="1:14" ht="30" customHeight="1" x14ac:dyDescent="0.25">
      <c r="A72" s="11" t="s">
        <v>17</v>
      </c>
      <c r="B72" s="11" t="s">
        <v>17</v>
      </c>
      <c r="C72" s="94" t="s">
        <v>248</v>
      </c>
      <c r="D72" s="13" t="s">
        <v>787</v>
      </c>
      <c r="E72" s="13" t="s">
        <v>250</v>
      </c>
      <c r="F72" s="13"/>
      <c r="G72" s="18" t="s">
        <v>773</v>
      </c>
      <c r="H72" s="11" t="s">
        <v>116</v>
      </c>
      <c r="I72" s="11">
        <v>0</v>
      </c>
      <c r="J72" s="11">
        <v>2</v>
      </c>
      <c r="K72" s="11">
        <v>2</v>
      </c>
      <c r="L72" s="11" t="s">
        <v>23</v>
      </c>
      <c r="M72" s="11" t="s">
        <v>24</v>
      </c>
    </row>
    <row r="73" spans="1:14" ht="30" customHeight="1" x14ac:dyDescent="0.25">
      <c r="A73" s="11" t="s">
        <v>17</v>
      </c>
      <c r="B73" s="11" t="s">
        <v>17</v>
      </c>
      <c r="C73" s="94" t="s">
        <v>251</v>
      </c>
      <c r="D73" s="13" t="s">
        <v>252</v>
      </c>
      <c r="E73" s="13" t="s">
        <v>253</v>
      </c>
      <c r="F73" s="13"/>
      <c r="G73" s="18" t="s">
        <v>773</v>
      </c>
      <c r="H73" s="11" t="s">
        <v>116</v>
      </c>
      <c r="I73" s="11">
        <v>0</v>
      </c>
      <c r="J73" s="11">
        <v>2</v>
      </c>
      <c r="K73" s="11">
        <v>2</v>
      </c>
      <c r="L73" s="11" t="s">
        <v>23</v>
      </c>
      <c r="M73" s="11" t="s">
        <v>24</v>
      </c>
    </row>
    <row r="74" spans="1:14" ht="30" customHeight="1" x14ac:dyDescent="0.25">
      <c r="A74" s="11" t="s">
        <v>17</v>
      </c>
      <c r="B74" s="11"/>
      <c r="C74" s="94" t="s">
        <v>254</v>
      </c>
      <c r="D74" s="13" t="s">
        <v>255</v>
      </c>
      <c r="E74" s="13" t="s">
        <v>256</v>
      </c>
      <c r="F74" s="13"/>
      <c r="G74" s="18" t="s">
        <v>773</v>
      </c>
      <c r="H74" s="11" t="s">
        <v>116</v>
      </c>
      <c r="I74" s="11">
        <v>0</v>
      </c>
      <c r="J74" s="11">
        <v>2</v>
      </c>
      <c r="K74" s="11">
        <v>2</v>
      </c>
      <c r="L74" s="11" t="s">
        <v>23</v>
      </c>
      <c r="M74" s="11" t="s">
        <v>24</v>
      </c>
    </row>
    <row r="75" spans="1:14" ht="30" customHeight="1" x14ac:dyDescent="0.25">
      <c r="A75" s="11"/>
      <c r="B75" s="11" t="s">
        <v>17</v>
      </c>
      <c r="C75" s="94" t="s">
        <v>257</v>
      </c>
      <c r="D75" s="13" t="s">
        <v>258</v>
      </c>
      <c r="E75" s="13" t="s">
        <v>259</v>
      </c>
      <c r="F75" s="13"/>
      <c r="G75" s="18" t="s">
        <v>773</v>
      </c>
      <c r="H75" s="11" t="s">
        <v>116</v>
      </c>
      <c r="I75" s="11">
        <v>0</v>
      </c>
      <c r="J75" s="11">
        <v>2</v>
      </c>
      <c r="K75" s="11">
        <v>2</v>
      </c>
      <c r="L75" s="11" t="s">
        <v>23</v>
      </c>
      <c r="M75" s="11" t="s">
        <v>24</v>
      </c>
    </row>
    <row r="76" spans="1:14" x14ac:dyDescent="0.25">
      <c r="G76" s="18"/>
    </row>
    <row r="77" spans="1:14" ht="30" customHeight="1" x14ac:dyDescent="0.25">
      <c r="A77" s="11" t="s">
        <v>17</v>
      </c>
      <c r="B77" s="11" t="s">
        <v>17</v>
      </c>
      <c r="C77" s="95" t="s">
        <v>260</v>
      </c>
      <c r="D77" s="13" t="s">
        <v>261</v>
      </c>
      <c r="E77" s="3" t="s">
        <v>262</v>
      </c>
      <c r="F77" s="13"/>
      <c r="G77" s="18" t="s">
        <v>176</v>
      </c>
      <c r="H77" s="11" t="s">
        <v>151</v>
      </c>
      <c r="I77" s="11"/>
      <c r="J77" s="11"/>
      <c r="K77" s="11">
        <v>2</v>
      </c>
      <c r="L77" s="11" t="s">
        <v>117</v>
      </c>
      <c r="M77" s="11" t="s">
        <v>24</v>
      </c>
      <c r="N77" s="14" t="s">
        <v>263</v>
      </c>
    </row>
    <row r="78" spans="1:14" ht="30" customHeight="1" x14ac:dyDescent="0.25">
      <c r="A78" s="11" t="s">
        <v>17</v>
      </c>
      <c r="B78" s="11" t="s">
        <v>17</v>
      </c>
      <c r="C78" s="96" t="s">
        <v>264</v>
      </c>
      <c r="D78" s="13" t="s">
        <v>795</v>
      </c>
      <c r="E78" s="3" t="s">
        <v>262</v>
      </c>
      <c r="F78" s="13"/>
      <c r="G78" s="18" t="s">
        <v>265</v>
      </c>
      <c r="H78" s="11" t="s">
        <v>88</v>
      </c>
      <c r="I78" s="11"/>
      <c r="J78" s="11"/>
      <c r="K78" s="11">
        <v>2</v>
      </c>
      <c r="L78" s="11" t="s">
        <v>23</v>
      </c>
      <c r="M78" s="11" t="s">
        <v>24</v>
      </c>
      <c r="N78" s="13"/>
    </row>
    <row r="79" spans="1:14" ht="30" customHeight="1" x14ac:dyDescent="0.25">
      <c r="A79" s="11" t="s">
        <v>17</v>
      </c>
      <c r="B79" s="11" t="s">
        <v>17</v>
      </c>
      <c r="C79" s="96" t="s">
        <v>266</v>
      </c>
      <c r="D79" s="13" t="s">
        <v>267</v>
      </c>
      <c r="E79" s="3" t="s">
        <v>262</v>
      </c>
      <c r="F79" s="13"/>
      <c r="G79" s="18" t="s">
        <v>265</v>
      </c>
      <c r="H79" s="11" t="s">
        <v>88</v>
      </c>
      <c r="I79" s="11"/>
      <c r="J79" s="11"/>
      <c r="K79" s="11">
        <v>2</v>
      </c>
      <c r="L79" s="11" t="s">
        <v>23</v>
      </c>
      <c r="M79" s="11" t="s">
        <v>24</v>
      </c>
      <c r="N79" s="13"/>
    </row>
    <row r="80" spans="1:14" ht="30" customHeight="1" x14ac:dyDescent="0.25">
      <c r="A80" s="11" t="s">
        <v>17</v>
      </c>
      <c r="B80" s="11" t="s">
        <v>17</v>
      </c>
      <c r="C80" s="96" t="s">
        <v>268</v>
      </c>
      <c r="D80" s="13" t="s">
        <v>269</v>
      </c>
      <c r="E80" s="3" t="s">
        <v>262</v>
      </c>
      <c r="F80" s="13"/>
      <c r="G80" s="18" t="s">
        <v>265</v>
      </c>
      <c r="H80" s="11" t="s">
        <v>88</v>
      </c>
      <c r="I80" s="11"/>
      <c r="J80" s="11"/>
      <c r="K80" s="11">
        <v>2</v>
      </c>
      <c r="L80" s="11" t="s">
        <v>23</v>
      </c>
      <c r="M80" s="11" t="s">
        <v>24</v>
      </c>
      <c r="N80" s="13"/>
    </row>
    <row r="81" spans="1:14" ht="30" customHeight="1" x14ac:dyDescent="0.25">
      <c r="A81" s="11" t="s">
        <v>17</v>
      </c>
      <c r="B81" s="11" t="s">
        <v>17</v>
      </c>
      <c r="C81" s="96" t="s">
        <v>270</v>
      </c>
      <c r="D81" s="13" t="s">
        <v>271</v>
      </c>
      <c r="E81" s="3" t="s">
        <v>262</v>
      </c>
      <c r="F81" s="13"/>
      <c r="G81" s="18" t="s">
        <v>774</v>
      </c>
      <c r="H81" s="11" t="s">
        <v>88</v>
      </c>
      <c r="I81" s="11"/>
      <c r="J81" s="11"/>
      <c r="K81" s="11">
        <v>2</v>
      </c>
      <c r="L81" s="11" t="s">
        <v>23</v>
      </c>
      <c r="M81" s="11" t="s">
        <v>24</v>
      </c>
      <c r="N81" s="13"/>
    </row>
    <row r="82" spans="1:14" ht="30" customHeight="1" x14ac:dyDescent="0.25">
      <c r="A82" s="11" t="s">
        <v>17</v>
      </c>
      <c r="B82" s="11" t="s">
        <v>17</v>
      </c>
      <c r="C82" s="96" t="s">
        <v>272</v>
      </c>
      <c r="D82" s="13" t="s">
        <v>273</v>
      </c>
      <c r="E82" s="3" t="s">
        <v>262</v>
      </c>
      <c r="F82" s="13"/>
      <c r="G82" s="18" t="s">
        <v>774</v>
      </c>
      <c r="H82" s="11" t="s">
        <v>88</v>
      </c>
      <c r="I82" s="11"/>
      <c r="J82" s="11"/>
      <c r="K82" s="11">
        <v>2</v>
      </c>
      <c r="L82" s="11" t="s">
        <v>23</v>
      </c>
      <c r="M82" s="11" t="s">
        <v>24</v>
      </c>
      <c r="N82" s="13"/>
    </row>
    <row r="83" spans="1:14" ht="30" customHeight="1" x14ac:dyDescent="0.25">
      <c r="A83" s="11" t="s">
        <v>17</v>
      </c>
      <c r="B83" s="11" t="s">
        <v>17</v>
      </c>
      <c r="C83" s="96" t="s">
        <v>274</v>
      </c>
      <c r="D83" s="13" t="s">
        <v>275</v>
      </c>
      <c r="E83" s="3" t="s">
        <v>262</v>
      </c>
      <c r="F83" s="13"/>
      <c r="G83" s="18" t="s">
        <v>774</v>
      </c>
      <c r="H83" s="11" t="s">
        <v>88</v>
      </c>
      <c r="I83" s="11"/>
      <c r="J83" s="11"/>
      <c r="K83" s="11">
        <v>2</v>
      </c>
      <c r="L83" s="11" t="s">
        <v>23</v>
      </c>
      <c r="M83" s="11" t="s">
        <v>24</v>
      </c>
      <c r="N83" s="13"/>
    </row>
    <row r="84" spans="1:14" ht="30" customHeight="1" x14ac:dyDescent="0.25">
      <c r="A84" s="11" t="s">
        <v>17</v>
      </c>
      <c r="B84" s="11" t="s">
        <v>17</v>
      </c>
      <c r="C84" s="96" t="s">
        <v>276</v>
      </c>
      <c r="D84" s="13" t="s">
        <v>277</v>
      </c>
      <c r="E84" s="3" t="s">
        <v>262</v>
      </c>
      <c r="F84" s="13"/>
      <c r="G84" s="18" t="s">
        <v>774</v>
      </c>
      <c r="H84" s="11" t="s">
        <v>88</v>
      </c>
      <c r="I84" s="11"/>
      <c r="J84" s="11"/>
      <c r="K84" s="11">
        <v>2</v>
      </c>
      <c r="L84" s="11" t="s">
        <v>23</v>
      </c>
      <c r="M84" s="11" t="s">
        <v>24</v>
      </c>
      <c r="N84" s="13"/>
    </row>
    <row r="85" spans="1:14" ht="30" customHeight="1" x14ac:dyDescent="0.25">
      <c r="A85" s="11" t="s">
        <v>17</v>
      </c>
      <c r="B85" s="11" t="s">
        <v>17</v>
      </c>
      <c r="C85" s="96" t="s">
        <v>279</v>
      </c>
      <c r="D85" s="13" t="s">
        <v>280</v>
      </c>
      <c r="E85" s="3" t="s">
        <v>262</v>
      </c>
      <c r="F85" s="13"/>
      <c r="G85" s="18" t="s">
        <v>38</v>
      </c>
      <c r="H85" s="11" t="s">
        <v>39</v>
      </c>
      <c r="I85" s="11"/>
      <c r="J85" s="11"/>
      <c r="K85" s="11">
        <v>2</v>
      </c>
      <c r="L85" s="11" t="s">
        <v>23</v>
      </c>
      <c r="M85" s="11" t="s">
        <v>24</v>
      </c>
      <c r="N85" s="13"/>
    </row>
    <row r="86" spans="1:14" ht="30" customHeight="1" x14ac:dyDescent="0.25">
      <c r="A86" s="11" t="s">
        <v>17</v>
      </c>
      <c r="B86" s="11" t="s">
        <v>17</v>
      </c>
      <c r="C86" s="96" t="s">
        <v>281</v>
      </c>
      <c r="D86" s="13" t="s">
        <v>282</v>
      </c>
      <c r="E86" s="3" t="s">
        <v>262</v>
      </c>
      <c r="F86" s="13"/>
      <c r="G86" s="18" t="s">
        <v>38</v>
      </c>
      <c r="H86" s="11" t="s">
        <v>39</v>
      </c>
      <c r="I86" s="11"/>
      <c r="J86" s="11"/>
      <c r="K86" s="11">
        <v>2</v>
      </c>
      <c r="L86" s="11" t="s">
        <v>23</v>
      </c>
      <c r="M86" s="11" t="s">
        <v>24</v>
      </c>
      <c r="N86" s="13"/>
    </row>
    <row r="87" spans="1:14" ht="30" customHeight="1" x14ac:dyDescent="0.25">
      <c r="A87" s="11" t="s">
        <v>17</v>
      </c>
      <c r="B87" s="11" t="s">
        <v>17</v>
      </c>
      <c r="C87" s="96" t="s">
        <v>283</v>
      </c>
      <c r="D87" s="13" t="s">
        <v>284</v>
      </c>
      <c r="E87" s="3" t="s">
        <v>262</v>
      </c>
      <c r="F87" s="13"/>
      <c r="G87" s="18" t="s">
        <v>285</v>
      </c>
      <c r="H87" s="11" t="s">
        <v>39</v>
      </c>
      <c r="I87" s="11"/>
      <c r="J87" s="11"/>
      <c r="K87" s="11">
        <v>2</v>
      </c>
      <c r="L87" s="11" t="s">
        <v>23</v>
      </c>
      <c r="M87" s="11" t="s">
        <v>24</v>
      </c>
      <c r="N87" s="13"/>
    </row>
    <row r="88" spans="1:14" ht="30" customHeight="1" x14ac:dyDescent="0.25">
      <c r="A88" s="11" t="s">
        <v>17</v>
      </c>
      <c r="B88" s="11" t="s">
        <v>17</v>
      </c>
      <c r="C88" s="96" t="s">
        <v>286</v>
      </c>
      <c r="D88" s="13" t="s">
        <v>287</v>
      </c>
      <c r="E88" s="3" t="s">
        <v>262</v>
      </c>
      <c r="F88" s="13"/>
      <c r="G88" s="18" t="s">
        <v>774</v>
      </c>
      <c r="H88" s="11" t="s">
        <v>88</v>
      </c>
      <c r="I88" s="11"/>
      <c r="J88" s="11"/>
      <c r="K88" s="11">
        <v>2</v>
      </c>
      <c r="L88" s="11" t="s">
        <v>23</v>
      </c>
      <c r="M88" s="11" t="s">
        <v>24</v>
      </c>
      <c r="N88" s="13"/>
    </row>
    <row r="89" spans="1:14" ht="30" customHeight="1" x14ac:dyDescent="0.25">
      <c r="A89" s="11" t="s">
        <v>17</v>
      </c>
      <c r="B89" s="11" t="s">
        <v>17</v>
      </c>
      <c r="C89" s="96" t="s">
        <v>288</v>
      </c>
      <c r="D89" s="13" t="s">
        <v>289</v>
      </c>
      <c r="E89" s="3" t="s">
        <v>262</v>
      </c>
      <c r="F89" s="13"/>
      <c r="G89" s="18" t="s">
        <v>774</v>
      </c>
      <c r="H89" s="11" t="s">
        <v>88</v>
      </c>
      <c r="I89" s="11"/>
      <c r="J89" s="11"/>
      <c r="K89" s="11">
        <v>2</v>
      </c>
      <c r="L89" s="11" t="s">
        <v>23</v>
      </c>
      <c r="M89" s="11" t="s">
        <v>24</v>
      </c>
      <c r="N89" s="13"/>
    </row>
    <row r="90" spans="1:14" ht="30" customHeight="1" x14ac:dyDescent="0.25">
      <c r="A90" s="11" t="s">
        <v>17</v>
      </c>
      <c r="B90" s="11" t="s">
        <v>17</v>
      </c>
      <c r="C90" s="96" t="s">
        <v>290</v>
      </c>
      <c r="D90" s="13" t="s">
        <v>788</v>
      </c>
      <c r="E90" s="3" t="s">
        <v>262</v>
      </c>
      <c r="F90" s="13"/>
      <c r="G90" s="18" t="s">
        <v>291</v>
      </c>
      <c r="H90" s="11" t="s">
        <v>151</v>
      </c>
      <c r="I90" s="11"/>
      <c r="J90" s="11"/>
      <c r="K90" s="11">
        <v>2</v>
      </c>
      <c r="L90" s="11" t="s">
        <v>23</v>
      </c>
      <c r="M90" s="11" t="s">
        <v>24</v>
      </c>
      <c r="N90" s="13"/>
    </row>
    <row r="91" spans="1:14" ht="30" customHeight="1" x14ac:dyDescent="0.25">
      <c r="A91" s="11" t="s">
        <v>17</v>
      </c>
      <c r="B91" s="11" t="s">
        <v>17</v>
      </c>
      <c r="C91" s="96" t="s">
        <v>292</v>
      </c>
      <c r="D91" s="13" t="s">
        <v>293</v>
      </c>
      <c r="E91" s="3" t="s">
        <v>262</v>
      </c>
      <c r="F91" s="13"/>
      <c r="G91" s="18" t="s">
        <v>294</v>
      </c>
      <c r="H91" s="11" t="s">
        <v>133</v>
      </c>
      <c r="I91" s="11"/>
      <c r="J91" s="11"/>
      <c r="K91" s="11">
        <v>2</v>
      </c>
      <c r="L91" s="11" t="s">
        <v>23</v>
      </c>
      <c r="M91" s="11" t="s">
        <v>24</v>
      </c>
      <c r="N91" s="13"/>
    </row>
    <row r="92" spans="1:14" ht="30" customHeight="1" x14ac:dyDescent="0.25">
      <c r="A92" s="11" t="s">
        <v>17</v>
      </c>
      <c r="B92" s="11" t="s">
        <v>17</v>
      </c>
      <c r="C92" s="96" t="s">
        <v>295</v>
      </c>
      <c r="D92" s="13" t="s">
        <v>296</v>
      </c>
      <c r="E92" s="3" t="s">
        <v>262</v>
      </c>
      <c r="F92" s="13"/>
      <c r="G92" s="18" t="s">
        <v>197</v>
      </c>
      <c r="H92" s="11" t="s">
        <v>29</v>
      </c>
      <c r="I92" s="11"/>
      <c r="J92" s="11"/>
      <c r="K92" s="11">
        <v>2</v>
      </c>
      <c r="L92" s="11" t="s">
        <v>23</v>
      </c>
      <c r="M92" s="11" t="s">
        <v>24</v>
      </c>
      <c r="N92" s="13"/>
    </row>
    <row r="93" spans="1:14" ht="30" customHeight="1" x14ac:dyDescent="0.25">
      <c r="A93" s="11" t="s">
        <v>17</v>
      </c>
      <c r="B93" s="11" t="s">
        <v>17</v>
      </c>
      <c r="C93" s="96" t="s">
        <v>297</v>
      </c>
      <c r="D93" s="13" t="s">
        <v>298</v>
      </c>
      <c r="E93" s="3" t="s">
        <v>262</v>
      </c>
      <c r="F93" s="13"/>
      <c r="G93" s="18" t="s">
        <v>121</v>
      </c>
      <c r="H93" s="11" t="s">
        <v>122</v>
      </c>
      <c r="I93" s="11"/>
      <c r="J93" s="11"/>
      <c r="K93" s="11">
        <v>2</v>
      </c>
      <c r="L93" s="11" t="s">
        <v>23</v>
      </c>
      <c r="M93" s="11" t="s">
        <v>24</v>
      </c>
      <c r="N93" s="13"/>
    </row>
    <row r="94" spans="1:14" ht="30" customHeight="1" x14ac:dyDescent="0.25">
      <c r="A94" s="11" t="s">
        <v>17</v>
      </c>
      <c r="B94" s="11" t="s">
        <v>17</v>
      </c>
      <c r="C94" s="96" t="s">
        <v>299</v>
      </c>
      <c r="D94" s="13" t="s">
        <v>300</v>
      </c>
      <c r="E94" s="13"/>
      <c r="F94" s="13"/>
      <c r="G94" s="18" t="s">
        <v>203</v>
      </c>
      <c r="H94" s="11" t="s">
        <v>22</v>
      </c>
      <c r="I94" s="11"/>
      <c r="J94" s="11"/>
      <c r="K94" s="11">
        <v>2</v>
      </c>
      <c r="L94" s="11" t="s">
        <v>23</v>
      </c>
      <c r="M94" s="11" t="s">
        <v>24</v>
      </c>
      <c r="N94" s="13"/>
    </row>
    <row r="95" spans="1:14" ht="30" customHeight="1" x14ac:dyDescent="0.25">
      <c r="A95" s="11" t="s">
        <v>17</v>
      </c>
      <c r="B95" s="11" t="s">
        <v>17</v>
      </c>
      <c r="C95" s="96" t="s">
        <v>301</v>
      </c>
      <c r="D95" s="13" t="s">
        <v>302</v>
      </c>
      <c r="E95" s="13"/>
      <c r="F95" s="13"/>
      <c r="G95" s="18" t="s">
        <v>203</v>
      </c>
      <c r="H95" s="11" t="s">
        <v>22</v>
      </c>
      <c r="I95" s="11"/>
      <c r="J95" s="11"/>
      <c r="K95" s="11">
        <v>2</v>
      </c>
      <c r="L95" s="11" t="s">
        <v>23</v>
      </c>
      <c r="M95" s="11" t="s">
        <v>24</v>
      </c>
      <c r="N95" s="13"/>
    </row>
    <row r="96" spans="1:14" ht="30" customHeight="1" x14ac:dyDescent="0.25">
      <c r="A96" s="11" t="s">
        <v>17</v>
      </c>
      <c r="B96" s="11" t="s">
        <v>17</v>
      </c>
      <c r="C96" s="96" t="s">
        <v>303</v>
      </c>
      <c r="D96" s="13" t="s">
        <v>304</v>
      </c>
      <c r="E96" s="13"/>
      <c r="F96" s="13"/>
      <c r="G96" s="18" t="s">
        <v>203</v>
      </c>
      <c r="H96" s="11" t="s">
        <v>22</v>
      </c>
      <c r="I96" s="11"/>
      <c r="J96" s="11"/>
      <c r="K96" s="11">
        <v>2</v>
      </c>
      <c r="L96" s="11" t="s">
        <v>23</v>
      </c>
      <c r="M96" s="11" t="s">
        <v>24</v>
      </c>
      <c r="N96" s="13"/>
    </row>
    <row r="97" spans="1:14" ht="33.75" customHeight="1" x14ac:dyDescent="0.25">
      <c r="A97" s="113" t="s">
        <v>796</v>
      </c>
      <c r="B97" s="113"/>
      <c r="C97" s="113"/>
      <c r="D97" s="113"/>
    </row>
    <row r="98" spans="1:14" ht="30" customHeight="1" x14ac:dyDescent="0.25">
      <c r="A98" s="11" t="s">
        <v>17</v>
      </c>
      <c r="B98" s="11"/>
      <c r="C98" s="130" t="s">
        <v>797</v>
      </c>
      <c r="D98" s="13" t="s">
        <v>798</v>
      </c>
      <c r="E98" s="3" t="s">
        <v>799</v>
      </c>
      <c r="F98" s="13"/>
      <c r="G98" s="18" t="s">
        <v>800</v>
      </c>
      <c r="H98" s="11" t="s">
        <v>801</v>
      </c>
      <c r="I98" s="11">
        <v>0</v>
      </c>
      <c r="J98" s="11">
        <v>2</v>
      </c>
      <c r="K98" s="11">
        <v>2</v>
      </c>
      <c r="L98" s="11" t="s">
        <v>23</v>
      </c>
      <c r="M98" s="11" t="s">
        <v>24</v>
      </c>
      <c r="N98" s="13"/>
    </row>
    <row r="99" spans="1:14" ht="30" customHeight="1" x14ac:dyDescent="0.25">
      <c r="A99" s="11"/>
      <c r="B99" s="11" t="s">
        <v>802</v>
      </c>
      <c r="C99" s="130" t="s">
        <v>803</v>
      </c>
      <c r="D99" s="13" t="s">
        <v>804</v>
      </c>
      <c r="E99" s="3" t="s">
        <v>805</v>
      </c>
      <c r="F99" s="13" t="s">
        <v>797</v>
      </c>
      <c r="G99" s="18" t="s">
        <v>800</v>
      </c>
      <c r="H99" s="11" t="s">
        <v>801</v>
      </c>
      <c r="I99" s="11">
        <v>0</v>
      </c>
      <c r="J99" s="11">
        <v>2</v>
      </c>
      <c r="K99" s="11">
        <v>2</v>
      </c>
      <c r="L99" s="11" t="s">
        <v>23</v>
      </c>
      <c r="M99" s="11" t="s">
        <v>24</v>
      </c>
      <c r="N99" s="13"/>
    </row>
    <row r="100" spans="1:14" ht="30" customHeight="1" x14ac:dyDescent="0.25">
      <c r="A100" s="11" t="s">
        <v>802</v>
      </c>
      <c r="B100" s="11"/>
      <c r="C100" s="130" t="s">
        <v>806</v>
      </c>
      <c r="D100" s="13" t="s">
        <v>807</v>
      </c>
      <c r="E100" s="3" t="s">
        <v>808</v>
      </c>
      <c r="F100" s="13" t="s">
        <v>803</v>
      </c>
      <c r="G100" s="18" t="s">
        <v>800</v>
      </c>
      <c r="H100" s="11" t="s">
        <v>801</v>
      </c>
      <c r="I100" s="11">
        <v>0</v>
      </c>
      <c r="J100" s="11">
        <v>2</v>
      </c>
      <c r="K100" s="11">
        <v>2</v>
      </c>
      <c r="L100" s="11" t="s">
        <v>23</v>
      </c>
      <c r="M100" s="11" t="s">
        <v>24</v>
      </c>
      <c r="N100" s="13"/>
    </row>
    <row r="101" spans="1:14" ht="30" customHeight="1" x14ac:dyDescent="0.25">
      <c r="A101" s="11"/>
      <c r="B101" s="11" t="s">
        <v>17</v>
      </c>
      <c r="C101" s="130" t="s">
        <v>809</v>
      </c>
      <c r="D101" s="13" t="s">
        <v>810</v>
      </c>
      <c r="E101" s="3" t="s">
        <v>811</v>
      </c>
      <c r="F101" s="13" t="s">
        <v>806</v>
      </c>
      <c r="G101" s="18" t="s">
        <v>800</v>
      </c>
      <c r="H101" s="11" t="s">
        <v>801</v>
      </c>
      <c r="I101" s="11">
        <v>0</v>
      </c>
      <c r="J101" s="11">
        <v>2</v>
      </c>
      <c r="K101" s="11">
        <v>2</v>
      </c>
      <c r="L101" s="11" t="s">
        <v>23</v>
      </c>
      <c r="M101" s="11" t="s">
        <v>24</v>
      </c>
      <c r="N101" s="13"/>
    </row>
    <row r="102" spans="1:14" ht="30" customHeight="1" x14ac:dyDescent="0.25">
      <c r="A102" s="11" t="s">
        <v>802</v>
      </c>
      <c r="B102" s="11"/>
      <c r="C102" s="130" t="s">
        <v>812</v>
      </c>
      <c r="D102" s="13" t="s">
        <v>813</v>
      </c>
      <c r="E102" s="3" t="s">
        <v>814</v>
      </c>
      <c r="F102" s="13" t="s">
        <v>809</v>
      </c>
      <c r="G102" s="18" t="s">
        <v>800</v>
      </c>
      <c r="H102" s="11" t="s">
        <v>801</v>
      </c>
      <c r="I102" s="11">
        <v>0</v>
      </c>
      <c r="J102" s="11">
        <v>2</v>
      </c>
      <c r="K102" s="11">
        <v>2</v>
      </c>
      <c r="L102" s="11" t="s">
        <v>23</v>
      </c>
      <c r="M102" s="11" t="s">
        <v>24</v>
      </c>
      <c r="N102" s="13"/>
    </row>
    <row r="103" spans="1:14" ht="30" customHeight="1" x14ac:dyDescent="0.25">
      <c r="A103" s="11"/>
      <c r="B103" s="11" t="s">
        <v>17</v>
      </c>
      <c r="C103" s="130" t="s">
        <v>815</v>
      </c>
      <c r="D103" s="13" t="s">
        <v>816</v>
      </c>
      <c r="E103" s="3" t="s">
        <v>817</v>
      </c>
      <c r="F103" s="13" t="s">
        <v>812</v>
      </c>
      <c r="G103" s="18" t="s">
        <v>800</v>
      </c>
      <c r="H103" s="11" t="s">
        <v>801</v>
      </c>
      <c r="I103" s="11">
        <v>0</v>
      </c>
      <c r="J103" s="11">
        <v>2</v>
      </c>
      <c r="K103" s="11">
        <v>2</v>
      </c>
      <c r="L103" s="11" t="s">
        <v>23</v>
      </c>
      <c r="M103" s="11" t="s">
        <v>24</v>
      </c>
      <c r="N103" s="13"/>
    </row>
    <row r="104" spans="1:14" ht="30" customHeight="1" x14ac:dyDescent="0.25">
      <c r="A104" s="11" t="s">
        <v>17</v>
      </c>
      <c r="B104" s="11"/>
      <c r="C104" s="130" t="s">
        <v>818</v>
      </c>
      <c r="D104" s="13" t="s">
        <v>819</v>
      </c>
      <c r="E104" s="3" t="s">
        <v>820</v>
      </c>
      <c r="F104" s="13" t="s">
        <v>815</v>
      </c>
      <c r="G104" s="18" t="s">
        <v>800</v>
      </c>
      <c r="H104" s="11" t="s">
        <v>801</v>
      </c>
      <c r="I104" s="11">
        <v>0</v>
      </c>
      <c r="J104" s="11">
        <v>2</v>
      </c>
      <c r="K104" s="11">
        <v>2</v>
      </c>
      <c r="L104" s="11" t="s">
        <v>23</v>
      </c>
      <c r="M104" s="11" t="s">
        <v>24</v>
      </c>
      <c r="N104" s="13"/>
    </row>
    <row r="105" spans="1:14" ht="30" customHeight="1" x14ac:dyDescent="0.25">
      <c r="A105" s="11" t="s">
        <v>17</v>
      </c>
      <c r="B105" s="11" t="s">
        <v>802</v>
      </c>
      <c r="C105" s="130" t="s">
        <v>821</v>
      </c>
      <c r="D105" s="13" t="s">
        <v>822</v>
      </c>
      <c r="E105" s="3" t="s">
        <v>823</v>
      </c>
      <c r="F105" s="13"/>
      <c r="G105" s="18" t="s">
        <v>800</v>
      </c>
      <c r="H105" s="11" t="s">
        <v>801</v>
      </c>
      <c r="I105" s="11">
        <v>0</v>
      </c>
      <c r="J105" s="11">
        <v>2</v>
      </c>
      <c r="K105" s="11">
        <v>2</v>
      </c>
      <c r="L105" s="11" t="s">
        <v>23</v>
      </c>
      <c r="M105" s="11" t="s">
        <v>24</v>
      </c>
      <c r="N105" s="13"/>
    </row>
    <row r="106" spans="1:14" ht="30" customHeight="1" x14ac:dyDescent="0.25">
      <c r="A106" s="11" t="s">
        <v>802</v>
      </c>
      <c r="B106" s="11" t="s">
        <v>802</v>
      </c>
      <c r="C106" s="130" t="s">
        <v>824</v>
      </c>
      <c r="D106" s="13" t="s">
        <v>825</v>
      </c>
      <c r="E106" s="3" t="s">
        <v>826</v>
      </c>
      <c r="F106" s="13"/>
      <c r="G106" s="18" t="s">
        <v>800</v>
      </c>
      <c r="H106" s="11" t="s">
        <v>801</v>
      </c>
      <c r="I106" s="11">
        <v>0</v>
      </c>
      <c r="J106" s="11">
        <v>2</v>
      </c>
      <c r="K106" s="11">
        <v>2</v>
      </c>
      <c r="L106" s="11" t="s">
        <v>23</v>
      </c>
      <c r="M106" s="11" t="s">
        <v>24</v>
      </c>
      <c r="N106" s="13"/>
    </row>
    <row r="107" spans="1:14" ht="30" customHeight="1" x14ac:dyDescent="0.25">
      <c r="A107" s="11" t="s">
        <v>802</v>
      </c>
      <c r="B107" s="11" t="s">
        <v>802</v>
      </c>
      <c r="C107" s="130" t="s">
        <v>827</v>
      </c>
      <c r="D107" s="13" t="s">
        <v>828</v>
      </c>
      <c r="E107" s="3" t="s">
        <v>829</v>
      </c>
      <c r="F107" s="13"/>
      <c r="G107" s="18" t="s">
        <v>800</v>
      </c>
      <c r="H107" s="11" t="s">
        <v>801</v>
      </c>
      <c r="I107" s="11">
        <v>0</v>
      </c>
      <c r="J107" s="11">
        <v>2</v>
      </c>
      <c r="K107" s="11">
        <v>2</v>
      </c>
      <c r="L107" s="11" t="s">
        <v>23</v>
      </c>
      <c r="M107" s="11" t="s">
        <v>24</v>
      </c>
      <c r="N107" s="13"/>
    </row>
    <row r="108" spans="1:14" ht="30" customHeight="1" x14ac:dyDescent="0.25">
      <c r="A108" s="11" t="s">
        <v>17</v>
      </c>
      <c r="B108" s="11"/>
      <c r="C108" s="130" t="s">
        <v>830</v>
      </c>
      <c r="D108" s="13" t="s">
        <v>831</v>
      </c>
      <c r="E108" s="3" t="s">
        <v>832</v>
      </c>
      <c r="F108" s="13"/>
      <c r="G108" s="18" t="s">
        <v>800</v>
      </c>
      <c r="H108" s="11" t="s">
        <v>801</v>
      </c>
      <c r="I108" s="11">
        <v>0</v>
      </c>
      <c r="J108" s="11">
        <v>4</v>
      </c>
      <c r="K108" s="11">
        <v>2</v>
      </c>
      <c r="L108" s="11" t="s">
        <v>23</v>
      </c>
      <c r="M108" s="11" t="s">
        <v>24</v>
      </c>
      <c r="N108" s="13"/>
    </row>
    <row r="109" spans="1:14" ht="30" customHeight="1" x14ac:dyDescent="0.25">
      <c r="A109" s="11"/>
      <c r="B109" s="11" t="s">
        <v>802</v>
      </c>
      <c r="C109" s="130" t="s">
        <v>833</v>
      </c>
      <c r="D109" s="13" t="s">
        <v>834</v>
      </c>
      <c r="E109" s="3" t="s">
        <v>835</v>
      </c>
      <c r="F109" s="13" t="s">
        <v>830</v>
      </c>
      <c r="G109" s="18" t="s">
        <v>800</v>
      </c>
      <c r="H109" s="11" t="s">
        <v>801</v>
      </c>
      <c r="I109" s="11">
        <v>0</v>
      </c>
      <c r="J109" s="11">
        <v>4</v>
      </c>
      <c r="K109" s="11">
        <v>2</v>
      </c>
      <c r="L109" s="11" t="s">
        <v>117</v>
      </c>
      <c r="M109" s="11" t="s">
        <v>24</v>
      </c>
      <c r="N109" s="13"/>
    </row>
    <row r="110" spans="1:14" ht="30" customHeight="1" x14ac:dyDescent="0.25">
      <c r="A110" s="11" t="s">
        <v>17</v>
      </c>
      <c r="B110" s="11"/>
      <c r="C110" s="130" t="s">
        <v>836</v>
      </c>
      <c r="D110" s="13" t="s">
        <v>837</v>
      </c>
      <c r="E110" s="3" t="s">
        <v>838</v>
      </c>
      <c r="F110" s="13"/>
      <c r="G110" s="18" t="s">
        <v>800</v>
      </c>
      <c r="H110" s="11" t="s">
        <v>801</v>
      </c>
      <c r="I110" s="11">
        <v>0</v>
      </c>
      <c r="J110" s="11">
        <v>2</v>
      </c>
      <c r="K110" s="11">
        <v>2</v>
      </c>
      <c r="L110" s="11" t="s">
        <v>23</v>
      </c>
      <c r="M110" s="11" t="s">
        <v>24</v>
      </c>
      <c r="N110" s="13" t="s">
        <v>839</v>
      </c>
    </row>
    <row r="111" spans="1:14" ht="30" customHeight="1" x14ac:dyDescent="0.25">
      <c r="A111" s="11"/>
      <c r="B111" s="11" t="s">
        <v>17</v>
      </c>
      <c r="C111" s="130" t="s">
        <v>840</v>
      </c>
      <c r="D111" s="13" t="s">
        <v>841</v>
      </c>
      <c r="E111" s="3" t="s">
        <v>842</v>
      </c>
      <c r="F111" s="13" t="s">
        <v>836</v>
      </c>
      <c r="G111" s="18" t="s">
        <v>800</v>
      </c>
      <c r="H111" s="11" t="s">
        <v>801</v>
      </c>
      <c r="I111" s="11">
        <v>0</v>
      </c>
      <c r="J111" s="11">
        <v>2</v>
      </c>
      <c r="K111" s="11">
        <v>2</v>
      </c>
      <c r="L111" s="11" t="s">
        <v>23</v>
      </c>
      <c r="M111" s="11" t="s">
        <v>24</v>
      </c>
      <c r="N111" s="13" t="s">
        <v>843</v>
      </c>
    </row>
  </sheetData>
  <mergeCells count="13">
    <mergeCell ref="A97:D97"/>
    <mergeCell ref="N3:N4"/>
    <mergeCell ref="A3:B3"/>
    <mergeCell ref="C3:C4"/>
    <mergeCell ref="D3:D4"/>
    <mergeCell ref="E3:E4"/>
    <mergeCell ref="F3:F4"/>
    <mergeCell ref="G3:G4"/>
    <mergeCell ref="H3:H4"/>
    <mergeCell ref="I3:J3"/>
    <mergeCell ref="K3:K4"/>
    <mergeCell ref="L3:L4"/>
    <mergeCell ref="M3:M4"/>
  </mergeCells>
  <pageMargins left="0.70866141732283472" right="0.70866141732283472" top="0.74803149606299213" bottom="0.74803149606299213" header="0.31496062992125984" footer="0.31496062992125984"/>
  <pageSetup paperSize="9" scale="47" fitToHeight="0" orientation="landscape" r:id="rId1"/>
  <rowBreaks count="1" manualBreakCount="1">
    <brk id="6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view="pageBreakPreview" zoomScale="60" zoomScaleNormal="100" workbookViewId="0">
      <selection activeCell="E64" sqref="E64"/>
    </sheetView>
  </sheetViews>
  <sheetFormatPr defaultRowHeight="15" x14ac:dyDescent="0.25"/>
  <cols>
    <col min="1" max="1" width="17.5703125" bestFit="1" customWidth="1"/>
    <col min="3" max="3" width="17" bestFit="1" customWidth="1"/>
    <col min="4" max="4" width="41.7109375" customWidth="1"/>
    <col min="5" max="5" width="38.85546875" bestFit="1" customWidth="1"/>
    <col min="6" max="6" width="35.42578125" bestFit="1" customWidth="1"/>
    <col min="7" max="7" width="54.7109375" customWidth="1"/>
    <col min="8" max="8" width="37.42578125" customWidth="1"/>
    <col min="9" max="9" width="12" customWidth="1"/>
    <col min="10" max="10" width="16.140625" customWidth="1"/>
    <col min="11" max="11" width="10.28515625" bestFit="1" customWidth="1"/>
    <col min="13" max="13" width="26.7109375" customWidth="1"/>
  </cols>
  <sheetData>
    <row r="1" spans="1:15" ht="20.25" x14ac:dyDescent="0.25">
      <c r="A1" s="23" t="s">
        <v>772</v>
      </c>
      <c r="B1" s="24"/>
      <c r="C1" s="25"/>
      <c r="D1" s="25"/>
      <c r="E1" s="25"/>
      <c r="F1" s="25"/>
      <c r="G1" s="25"/>
      <c r="H1" s="25"/>
      <c r="I1" s="25"/>
      <c r="J1" s="25"/>
      <c r="K1" s="25"/>
      <c r="L1" s="25"/>
      <c r="M1" s="25"/>
    </row>
    <row r="2" spans="1:15" ht="20.25" x14ac:dyDescent="0.25">
      <c r="A2" s="26"/>
      <c r="B2" s="27">
        <v>1</v>
      </c>
      <c r="C2" s="112">
        <v>2</v>
      </c>
      <c r="D2" s="112"/>
      <c r="E2" s="112">
        <v>3</v>
      </c>
      <c r="F2" s="112"/>
      <c r="G2" s="112">
        <v>4</v>
      </c>
      <c r="H2" s="112"/>
      <c r="I2" s="112">
        <v>5</v>
      </c>
      <c r="J2" s="112"/>
      <c r="K2" s="112">
        <v>6</v>
      </c>
      <c r="L2" s="112"/>
      <c r="M2" s="28">
        <v>7</v>
      </c>
    </row>
    <row r="3" spans="1:15" ht="90" x14ac:dyDescent="0.25">
      <c r="A3" s="26"/>
      <c r="B3" s="29" t="s">
        <v>2</v>
      </c>
      <c r="C3" s="30" t="s">
        <v>312</v>
      </c>
      <c r="D3" s="30" t="s">
        <v>313</v>
      </c>
      <c r="E3" s="30" t="s">
        <v>314</v>
      </c>
      <c r="F3" s="30" t="s">
        <v>315</v>
      </c>
      <c r="G3" s="31" t="s">
        <v>316</v>
      </c>
      <c r="H3" s="31" t="s">
        <v>317</v>
      </c>
      <c r="I3" s="31" t="s">
        <v>318</v>
      </c>
      <c r="J3" s="31" t="s">
        <v>319</v>
      </c>
      <c r="K3" s="31" t="s">
        <v>320</v>
      </c>
      <c r="L3" s="31" t="s">
        <v>321</v>
      </c>
      <c r="M3" s="31" t="s">
        <v>322</v>
      </c>
    </row>
    <row r="4" spans="1:15" ht="180" x14ac:dyDescent="0.25">
      <c r="A4" s="32" t="s">
        <v>323</v>
      </c>
      <c r="B4" s="33" t="s">
        <v>18</v>
      </c>
      <c r="C4" s="34" t="s">
        <v>19</v>
      </c>
      <c r="D4" s="35" t="s">
        <v>20</v>
      </c>
      <c r="E4" s="36" t="s">
        <v>324</v>
      </c>
      <c r="F4" s="37" t="s">
        <v>325</v>
      </c>
      <c r="G4" s="36" t="s">
        <v>326</v>
      </c>
      <c r="H4" s="37" t="s">
        <v>327</v>
      </c>
      <c r="I4" s="38" t="s">
        <v>328</v>
      </c>
      <c r="J4" s="37" t="str">
        <f>IF(ISBLANK(I4),"",VLOOKUP(I4,[1]Útmutató!$B$9:$C$12,2,FALSE))</f>
        <v>term grade</v>
      </c>
      <c r="K4" s="36" t="s">
        <v>329</v>
      </c>
      <c r="L4" s="37" t="s">
        <v>330</v>
      </c>
      <c r="M4" s="36" t="s">
        <v>331</v>
      </c>
      <c r="N4" s="39"/>
      <c r="O4" s="39"/>
    </row>
    <row r="5" spans="1:15" ht="132" x14ac:dyDescent="0.25">
      <c r="A5" s="40" t="s">
        <v>332</v>
      </c>
      <c r="B5" s="33" t="s">
        <v>25</v>
      </c>
      <c r="C5" s="34" t="s">
        <v>26</v>
      </c>
      <c r="D5" s="41" t="s">
        <v>27</v>
      </c>
      <c r="E5" s="36" t="s">
        <v>333</v>
      </c>
      <c r="F5" s="37" t="s">
        <v>334</v>
      </c>
      <c r="G5" s="36" t="s">
        <v>335</v>
      </c>
      <c r="H5" s="37" t="s">
        <v>336</v>
      </c>
      <c r="I5" s="38" t="s">
        <v>328</v>
      </c>
      <c r="J5" s="37" t="str">
        <f>IF(ISBLANK(I5),"",VLOOKUP(I5,[1]Útmutató!$B$9:$C$12,2,FALSE))</f>
        <v>term grade</v>
      </c>
      <c r="K5" s="36" t="s">
        <v>337</v>
      </c>
      <c r="L5" s="37" t="s">
        <v>338</v>
      </c>
      <c r="M5" s="36" t="s">
        <v>339</v>
      </c>
      <c r="N5" s="39"/>
      <c r="O5" s="39"/>
    </row>
    <row r="6" spans="1:15" ht="252" x14ac:dyDescent="0.25">
      <c r="A6" s="32" t="s">
        <v>340</v>
      </c>
      <c r="B6" s="33" t="s">
        <v>30</v>
      </c>
      <c r="C6" s="34" t="s">
        <v>31</v>
      </c>
      <c r="D6" s="42" t="s">
        <v>32</v>
      </c>
      <c r="E6" s="36" t="s">
        <v>341</v>
      </c>
      <c r="F6" s="37" t="s">
        <v>342</v>
      </c>
      <c r="G6" s="36" t="s">
        <v>343</v>
      </c>
      <c r="H6" s="37" t="s">
        <v>344</v>
      </c>
      <c r="I6" s="38" t="s">
        <v>328</v>
      </c>
      <c r="J6" s="37" t="str">
        <f>IF(ISBLANK(I6),"",VLOOKUP(I6,[1]Útmutató!$B$9:$C$12,2,FALSE))</f>
        <v>term grade</v>
      </c>
      <c r="K6" s="36" t="s">
        <v>345</v>
      </c>
      <c r="L6" s="37" t="s">
        <v>346</v>
      </c>
      <c r="M6" s="36" t="s">
        <v>347</v>
      </c>
      <c r="N6" s="39"/>
      <c r="O6" s="39"/>
    </row>
    <row r="7" spans="1:15" ht="408" x14ac:dyDescent="0.25">
      <c r="A7" s="40" t="s">
        <v>348</v>
      </c>
      <c r="B7" s="33" t="s">
        <v>35</v>
      </c>
      <c r="C7" s="43" t="s">
        <v>36</v>
      </c>
      <c r="D7" s="41" t="s">
        <v>349</v>
      </c>
      <c r="E7" s="36" t="s">
        <v>350</v>
      </c>
      <c r="F7" s="37" t="s">
        <v>351</v>
      </c>
      <c r="G7" s="36" t="s">
        <v>352</v>
      </c>
      <c r="H7" s="37" t="s">
        <v>353</v>
      </c>
      <c r="I7" s="38" t="s">
        <v>328</v>
      </c>
      <c r="J7" s="37" t="str">
        <f>IF(ISBLANK(I7),"",VLOOKUP(I7,[1]Útmutató!$B$9:$C$12,2,FALSE))</f>
        <v>term grade</v>
      </c>
      <c r="K7" s="36" t="s">
        <v>354</v>
      </c>
      <c r="L7" s="37" t="s">
        <v>355</v>
      </c>
      <c r="M7" s="36" t="s">
        <v>356</v>
      </c>
      <c r="N7" s="39"/>
      <c r="O7" s="39"/>
    </row>
    <row r="8" spans="1:15" ht="409.5" x14ac:dyDescent="0.25">
      <c r="A8" s="40" t="s">
        <v>357</v>
      </c>
      <c r="B8" s="33" t="s">
        <v>40</v>
      </c>
      <c r="C8" s="34" t="s">
        <v>41</v>
      </c>
      <c r="D8" s="41" t="s">
        <v>42</v>
      </c>
      <c r="E8" s="36" t="s">
        <v>358</v>
      </c>
      <c r="F8" s="37" t="s">
        <v>359</v>
      </c>
      <c r="G8" s="36" t="s">
        <v>360</v>
      </c>
      <c r="H8" s="37" t="s">
        <v>361</v>
      </c>
      <c r="I8" s="38" t="s">
        <v>328</v>
      </c>
      <c r="J8" s="37" t="str">
        <f>IF(ISBLANK(I8),"",VLOOKUP(I8,[1]Útmutató!$B$9:$C$12,2,FALSE))</f>
        <v>term grade</v>
      </c>
      <c r="K8" s="36" t="s">
        <v>362</v>
      </c>
      <c r="L8" s="37" t="s">
        <v>363</v>
      </c>
      <c r="M8" s="36" t="s">
        <v>364</v>
      </c>
      <c r="N8" s="39"/>
      <c r="O8" s="39"/>
    </row>
    <row r="9" spans="1:15" ht="288" x14ac:dyDescent="0.25">
      <c r="A9" s="40" t="s">
        <v>365</v>
      </c>
      <c r="B9" s="33" t="s">
        <v>44</v>
      </c>
      <c r="C9" s="34" t="s">
        <v>45</v>
      </c>
      <c r="D9" s="41" t="s">
        <v>46</v>
      </c>
      <c r="E9" s="36" t="s">
        <v>366</v>
      </c>
      <c r="F9" s="37" t="s">
        <v>367</v>
      </c>
      <c r="G9" s="36" t="s">
        <v>368</v>
      </c>
      <c r="H9" s="37" t="s">
        <v>369</v>
      </c>
      <c r="I9" s="38" t="s">
        <v>328</v>
      </c>
      <c r="J9" s="37" t="str">
        <f>IF(ISBLANK(I9),"",VLOOKUP(I9,[1]Útmutató!$B$9:$C$12,2,FALSE))</f>
        <v>term grade</v>
      </c>
      <c r="K9" s="36" t="s">
        <v>370</v>
      </c>
      <c r="L9" s="37" t="s">
        <v>371</v>
      </c>
      <c r="M9" s="36" t="s">
        <v>372</v>
      </c>
      <c r="N9" s="39"/>
      <c r="O9" s="39"/>
    </row>
    <row r="10" spans="1:15" ht="228" x14ac:dyDescent="0.25">
      <c r="A10" s="40" t="s">
        <v>373</v>
      </c>
      <c r="B10" s="33" t="s">
        <v>48</v>
      </c>
      <c r="C10" s="34" t="s">
        <v>49</v>
      </c>
      <c r="D10" s="41" t="s">
        <v>50</v>
      </c>
      <c r="E10" s="36" t="s">
        <v>374</v>
      </c>
      <c r="F10" s="37" t="s">
        <v>375</v>
      </c>
      <c r="G10" s="36" t="s">
        <v>376</v>
      </c>
      <c r="H10" s="37" t="s">
        <v>377</v>
      </c>
      <c r="I10" s="38" t="s">
        <v>328</v>
      </c>
      <c r="J10" s="37" t="str">
        <f>IF(ISBLANK(I10),"",VLOOKUP(I10,[1]Útmutató!$B$9:$C$12,2,FALSE))</f>
        <v>term grade</v>
      </c>
      <c r="K10" s="36" t="s">
        <v>378</v>
      </c>
      <c r="L10" s="37" t="s">
        <v>379</v>
      </c>
      <c r="M10" s="36" t="s">
        <v>380</v>
      </c>
      <c r="N10" s="39"/>
      <c r="O10" s="39"/>
    </row>
    <row r="11" spans="1:15" ht="228" x14ac:dyDescent="0.25">
      <c r="A11" s="32" t="s">
        <v>381</v>
      </c>
      <c r="B11" s="33" t="s">
        <v>52</v>
      </c>
      <c r="C11" s="34" t="s">
        <v>53</v>
      </c>
      <c r="D11" s="41" t="s">
        <v>54</v>
      </c>
      <c r="E11" s="36" t="s">
        <v>382</v>
      </c>
      <c r="F11" s="37" t="s">
        <v>383</v>
      </c>
      <c r="G11" s="36" t="s">
        <v>384</v>
      </c>
      <c r="H11" s="37" t="s">
        <v>385</v>
      </c>
      <c r="I11" s="38" t="s">
        <v>328</v>
      </c>
      <c r="J11" s="37" t="str">
        <f>IF(ISBLANK(I11),"",VLOOKUP(I11,[1]Útmutató!$B$9:$C$12,2,FALSE))</f>
        <v>term grade</v>
      </c>
      <c r="K11" s="36" t="s">
        <v>386</v>
      </c>
      <c r="L11" s="37" t="s">
        <v>387</v>
      </c>
      <c r="M11" s="36" t="s">
        <v>388</v>
      </c>
      <c r="N11" s="39"/>
      <c r="O11" s="39"/>
    </row>
    <row r="12" spans="1:15" ht="324" x14ac:dyDescent="0.25">
      <c r="A12" s="40" t="s">
        <v>389</v>
      </c>
      <c r="B12" s="33" t="s">
        <v>56</v>
      </c>
      <c r="C12" s="34" t="s">
        <v>57</v>
      </c>
      <c r="D12" s="41" t="s">
        <v>58</v>
      </c>
      <c r="E12" s="36" t="s">
        <v>390</v>
      </c>
      <c r="F12" s="37" t="s">
        <v>391</v>
      </c>
      <c r="G12" s="36" t="s">
        <v>392</v>
      </c>
      <c r="H12" s="37" t="s">
        <v>393</v>
      </c>
      <c r="I12" s="38" t="s">
        <v>328</v>
      </c>
      <c r="J12" s="37" t="str">
        <f>IF(ISBLANK(I12),"",VLOOKUP(I12,[1]Útmutató!$B$9:$C$12,2,FALSE))</f>
        <v>term grade</v>
      </c>
      <c r="K12" s="36" t="s">
        <v>394</v>
      </c>
      <c r="L12" s="37" t="s">
        <v>395</v>
      </c>
      <c r="M12" s="36" t="s">
        <v>396</v>
      </c>
      <c r="N12" s="39"/>
      <c r="O12" s="39"/>
    </row>
    <row r="13" spans="1:15" ht="204" x14ac:dyDescent="0.25">
      <c r="A13" s="40" t="s">
        <v>397</v>
      </c>
      <c r="B13" s="33" t="s">
        <v>60</v>
      </c>
      <c r="C13" s="34" t="s">
        <v>61</v>
      </c>
      <c r="D13" s="35" t="s">
        <v>398</v>
      </c>
      <c r="E13" s="36" t="s">
        <v>399</v>
      </c>
      <c r="F13" s="37" t="s">
        <v>400</v>
      </c>
      <c r="G13" s="36" t="s">
        <v>401</v>
      </c>
      <c r="H13" s="37" t="s">
        <v>402</v>
      </c>
      <c r="I13" s="38" t="s">
        <v>328</v>
      </c>
      <c r="J13" s="37" t="str">
        <f>IF(ISBLANK(I13),"",VLOOKUP(I13,[1]Útmutató!$B$9:$C$12,2,FALSE))</f>
        <v>term grade</v>
      </c>
      <c r="K13" s="36" t="s">
        <v>403</v>
      </c>
      <c r="L13" s="37" t="s">
        <v>404</v>
      </c>
      <c r="M13" s="36" t="s">
        <v>405</v>
      </c>
      <c r="N13" s="39"/>
      <c r="O13" s="39"/>
    </row>
    <row r="14" spans="1:15" ht="204" x14ac:dyDescent="0.25">
      <c r="A14" s="40" t="s">
        <v>406</v>
      </c>
      <c r="B14" s="33" t="s">
        <v>64</v>
      </c>
      <c r="C14" s="34" t="s">
        <v>65</v>
      </c>
      <c r="D14" s="41" t="s">
        <v>66</v>
      </c>
      <c r="E14" s="36" t="s">
        <v>407</v>
      </c>
      <c r="F14" s="37" t="s">
        <v>408</v>
      </c>
      <c r="G14" s="36" t="s">
        <v>409</v>
      </c>
      <c r="H14" s="37" t="s">
        <v>410</v>
      </c>
      <c r="I14" s="38" t="s">
        <v>328</v>
      </c>
      <c r="J14" s="37" t="str">
        <f>IF(ISBLANK(I14),"",VLOOKUP(I14,[1]Útmutató!$B$9:$C$12,2,FALSE))</f>
        <v>term grade</v>
      </c>
      <c r="K14" s="36" t="s">
        <v>411</v>
      </c>
      <c r="L14" s="37" t="s">
        <v>412</v>
      </c>
      <c r="M14" s="36" t="s">
        <v>413</v>
      </c>
      <c r="N14" s="39"/>
      <c r="O14" s="39"/>
    </row>
    <row r="15" spans="1:15" ht="240" x14ac:dyDescent="0.25">
      <c r="A15" s="40" t="s">
        <v>414</v>
      </c>
      <c r="B15" s="33" t="s">
        <v>68</v>
      </c>
      <c r="C15" s="34" t="s">
        <v>69</v>
      </c>
      <c r="D15" s="41" t="s">
        <v>70</v>
      </c>
      <c r="E15" s="36" t="s">
        <v>415</v>
      </c>
      <c r="F15" s="37" t="s">
        <v>416</v>
      </c>
      <c r="G15" s="36" t="s">
        <v>417</v>
      </c>
      <c r="H15" s="37" t="s">
        <v>418</v>
      </c>
      <c r="I15" s="38" t="s">
        <v>328</v>
      </c>
      <c r="J15" s="37" t="str">
        <f>IF(ISBLANK(I15),"",VLOOKUP(I15,[1]Útmutató!$B$9:$C$12,2,FALSE))</f>
        <v>term grade</v>
      </c>
      <c r="K15" s="36" t="s">
        <v>419</v>
      </c>
      <c r="L15" s="37" t="s">
        <v>420</v>
      </c>
      <c r="M15" s="36" t="s">
        <v>421</v>
      </c>
      <c r="N15" s="39"/>
      <c r="O15" s="39"/>
    </row>
    <row r="16" spans="1:15" ht="216" x14ac:dyDescent="0.25">
      <c r="A16" s="40" t="s">
        <v>422</v>
      </c>
      <c r="B16" s="33" t="s">
        <v>72</v>
      </c>
      <c r="C16" s="34" t="s">
        <v>73</v>
      </c>
      <c r="D16" s="41" t="s">
        <v>423</v>
      </c>
      <c r="E16" s="36" t="s">
        <v>424</v>
      </c>
      <c r="F16" s="37" t="s">
        <v>425</v>
      </c>
      <c r="G16" s="36" t="s">
        <v>426</v>
      </c>
      <c r="H16" s="37" t="s">
        <v>427</v>
      </c>
      <c r="I16" s="38" t="s">
        <v>328</v>
      </c>
      <c r="J16" s="37" t="str">
        <f>IF(ISBLANK(I16),"",VLOOKUP(I16,[1]Útmutató!$B$9:$C$12,2,FALSE))</f>
        <v>term grade</v>
      </c>
      <c r="K16" s="36" t="s">
        <v>428</v>
      </c>
      <c r="L16" s="37" t="s">
        <v>429</v>
      </c>
      <c r="M16" s="36" t="s">
        <v>430</v>
      </c>
      <c r="N16" s="39"/>
      <c r="O16" s="39"/>
    </row>
    <row r="17" spans="1:15" ht="156" x14ac:dyDescent="0.25">
      <c r="A17" s="40" t="s">
        <v>431</v>
      </c>
      <c r="B17" s="33" t="s">
        <v>76</v>
      </c>
      <c r="C17" s="34" t="s">
        <v>77</v>
      </c>
      <c r="D17" s="41" t="s">
        <v>432</v>
      </c>
      <c r="E17" s="36" t="s">
        <v>433</v>
      </c>
      <c r="F17" s="37" t="s">
        <v>434</v>
      </c>
      <c r="G17" s="36" t="s">
        <v>435</v>
      </c>
      <c r="H17" s="37" t="s">
        <v>436</v>
      </c>
      <c r="I17" s="38" t="s">
        <v>328</v>
      </c>
      <c r="J17" s="37" t="str">
        <f>IF(ISBLANK(I17),"",VLOOKUP(I17,[1]Útmutató!$B$9:$C$12,2,FALSE))</f>
        <v>term grade</v>
      </c>
      <c r="K17" s="36" t="s">
        <v>437</v>
      </c>
      <c r="L17" s="37" t="s">
        <v>438</v>
      </c>
      <c r="M17" s="36" t="s">
        <v>439</v>
      </c>
      <c r="N17" s="39"/>
      <c r="O17" s="39"/>
    </row>
    <row r="18" spans="1:15" ht="264" x14ac:dyDescent="0.25">
      <c r="A18" s="32" t="s">
        <v>440</v>
      </c>
      <c r="B18" s="33" t="s">
        <v>81</v>
      </c>
      <c r="C18" s="34" t="s">
        <v>82</v>
      </c>
      <c r="D18" s="41" t="s">
        <v>83</v>
      </c>
      <c r="E18" s="36" t="s">
        <v>441</v>
      </c>
      <c r="F18" s="37" t="s">
        <v>442</v>
      </c>
      <c r="G18" s="36" t="s">
        <v>443</v>
      </c>
      <c r="H18" s="37" t="s">
        <v>444</v>
      </c>
      <c r="I18" s="38" t="s">
        <v>328</v>
      </c>
      <c r="J18" s="37" t="str">
        <f>IF(ISBLANK(I18),"",VLOOKUP(I18,[1]Útmutató!$B$9:$C$12,2,FALSE))</f>
        <v>term grade</v>
      </c>
      <c r="K18" s="36" t="s">
        <v>445</v>
      </c>
      <c r="L18" s="37" t="s">
        <v>446</v>
      </c>
      <c r="M18" s="36" t="s">
        <v>447</v>
      </c>
      <c r="N18" s="39"/>
      <c r="O18" s="39"/>
    </row>
    <row r="19" spans="1:15" ht="384" x14ac:dyDescent="0.25">
      <c r="A19" s="40" t="s">
        <v>448</v>
      </c>
      <c r="B19" s="33" t="s">
        <v>85</v>
      </c>
      <c r="C19" s="34" t="s">
        <v>86</v>
      </c>
      <c r="D19" s="41" t="s">
        <v>87</v>
      </c>
      <c r="E19" s="36" t="s">
        <v>449</v>
      </c>
      <c r="F19" s="37" t="s">
        <v>450</v>
      </c>
      <c r="G19" s="36" t="s">
        <v>451</v>
      </c>
      <c r="H19" s="37" t="s">
        <v>452</v>
      </c>
      <c r="I19" s="38" t="s">
        <v>328</v>
      </c>
      <c r="J19" s="37" t="str">
        <f>IF(ISBLANK(I19),"",VLOOKUP(I19,[1]Útmutató!$B$9:$C$12,2,FALSE))</f>
        <v>term grade</v>
      </c>
      <c r="K19" s="36" t="s">
        <v>453</v>
      </c>
      <c r="L19" s="37" t="s">
        <v>454</v>
      </c>
      <c r="M19" s="36" t="s">
        <v>455</v>
      </c>
      <c r="N19" s="39"/>
      <c r="O19" s="39"/>
    </row>
    <row r="20" spans="1:15" ht="204" x14ac:dyDescent="0.25">
      <c r="A20" s="40" t="s">
        <v>456</v>
      </c>
      <c r="B20" s="33" t="s">
        <v>89</v>
      </c>
      <c r="C20" s="34" t="s">
        <v>90</v>
      </c>
      <c r="D20" s="41" t="s">
        <v>91</v>
      </c>
      <c r="E20" s="36" t="s">
        <v>457</v>
      </c>
      <c r="F20" s="37" t="s">
        <v>458</v>
      </c>
      <c r="G20" s="36" t="s">
        <v>459</v>
      </c>
      <c r="H20" s="37" t="s">
        <v>460</v>
      </c>
      <c r="I20" s="38" t="s">
        <v>328</v>
      </c>
      <c r="J20" s="37" t="str">
        <f>IF(ISBLANK(I20),"",VLOOKUP(I20,[1]Útmutató!$B$9:$C$12,2,FALSE))</f>
        <v>term grade</v>
      </c>
      <c r="K20" s="36" t="s">
        <v>461</v>
      </c>
      <c r="L20" s="37" t="s">
        <v>462</v>
      </c>
      <c r="M20" s="36" t="s">
        <v>463</v>
      </c>
      <c r="N20" s="39"/>
      <c r="O20" s="39"/>
    </row>
    <row r="21" spans="1:15" ht="409.5" x14ac:dyDescent="0.25">
      <c r="A21" s="32" t="s">
        <v>464</v>
      </c>
      <c r="B21" s="33" t="s">
        <v>93</v>
      </c>
      <c r="C21" s="34" t="s">
        <v>94</v>
      </c>
      <c r="D21" s="41" t="s">
        <v>95</v>
      </c>
      <c r="E21" s="36" t="s">
        <v>465</v>
      </c>
      <c r="F21" s="37" t="s">
        <v>466</v>
      </c>
      <c r="G21" s="36" t="s">
        <v>467</v>
      </c>
      <c r="H21" s="37" t="s">
        <v>468</v>
      </c>
      <c r="I21" s="38" t="s">
        <v>328</v>
      </c>
      <c r="J21" s="37" t="str">
        <f>IF(ISBLANK(I21),"",VLOOKUP(I21,[1]Útmutató!$B$9:$C$12,2,FALSE))</f>
        <v>term grade</v>
      </c>
      <c r="K21" s="36" t="s">
        <v>469</v>
      </c>
      <c r="L21" s="37" t="s">
        <v>470</v>
      </c>
      <c r="M21" s="36" t="s">
        <v>471</v>
      </c>
      <c r="N21" s="39"/>
      <c r="O21" s="39"/>
    </row>
    <row r="22" spans="1:15" ht="360" x14ac:dyDescent="0.25">
      <c r="A22" s="40" t="s">
        <v>472</v>
      </c>
      <c r="B22" s="33" t="s">
        <v>97</v>
      </c>
      <c r="C22" s="34" t="s">
        <v>98</v>
      </c>
      <c r="D22" s="35" t="s">
        <v>473</v>
      </c>
      <c r="E22" s="36" t="s">
        <v>474</v>
      </c>
      <c r="F22" s="37" t="s">
        <v>475</v>
      </c>
      <c r="G22" s="36" t="s">
        <v>476</v>
      </c>
      <c r="H22" s="37" t="s">
        <v>477</v>
      </c>
      <c r="I22" s="38" t="s">
        <v>328</v>
      </c>
      <c r="J22" s="37" t="str">
        <f>IF(ISBLANK(I22),"",VLOOKUP(I22,[1]Útmutató!$B$9:$C$12,2,FALSE))</f>
        <v>term grade</v>
      </c>
      <c r="K22" s="36" t="s">
        <v>478</v>
      </c>
      <c r="L22" s="37" t="s">
        <v>346</v>
      </c>
      <c r="M22" s="36" t="s">
        <v>479</v>
      </c>
      <c r="N22" s="39"/>
      <c r="O22" s="39"/>
    </row>
    <row r="23" spans="1:15" ht="240" x14ac:dyDescent="0.25">
      <c r="A23" s="40" t="s">
        <v>480</v>
      </c>
      <c r="B23" s="33" t="s">
        <v>101</v>
      </c>
      <c r="C23" s="34" t="s">
        <v>102</v>
      </c>
      <c r="D23" s="41" t="s">
        <v>103</v>
      </c>
      <c r="E23" s="36" t="s">
        <v>481</v>
      </c>
      <c r="F23" s="37" t="s">
        <v>482</v>
      </c>
      <c r="G23" s="36" t="s">
        <v>483</v>
      </c>
      <c r="H23" s="37" t="s">
        <v>484</v>
      </c>
      <c r="I23" s="38" t="s">
        <v>328</v>
      </c>
      <c r="J23" s="37" t="str">
        <f>IF(ISBLANK(I23),"",VLOOKUP(I23,[1]Útmutató!$B$9:$C$12,2,FALSE))</f>
        <v>term grade</v>
      </c>
      <c r="K23" s="36" t="s">
        <v>354</v>
      </c>
      <c r="L23" s="37" t="s">
        <v>485</v>
      </c>
      <c r="M23" s="36" t="s">
        <v>486</v>
      </c>
      <c r="N23" s="39"/>
      <c r="O23" s="39"/>
    </row>
    <row r="24" spans="1:15" ht="228" x14ac:dyDescent="0.25">
      <c r="A24" s="40" t="s">
        <v>487</v>
      </c>
      <c r="B24" s="33" t="s">
        <v>105</v>
      </c>
      <c r="C24" s="34" t="s">
        <v>106</v>
      </c>
      <c r="D24" s="41" t="s">
        <v>107</v>
      </c>
      <c r="E24" s="36" t="s">
        <v>488</v>
      </c>
      <c r="F24" s="37" t="s">
        <v>489</v>
      </c>
      <c r="G24" s="36" t="s">
        <v>490</v>
      </c>
      <c r="H24" s="37" t="s">
        <v>491</v>
      </c>
      <c r="I24" s="38" t="s">
        <v>328</v>
      </c>
      <c r="J24" s="37" t="str">
        <f>IF(ISBLANK(I24),"",VLOOKUP(I24,[1]Útmutató!$B$9:$C$12,2,FALSE))</f>
        <v>term grade</v>
      </c>
      <c r="K24" s="36" t="s">
        <v>492</v>
      </c>
      <c r="L24" s="37" t="s">
        <v>404</v>
      </c>
      <c r="M24" s="36" t="s">
        <v>493</v>
      </c>
      <c r="N24" s="39"/>
      <c r="O24" s="39"/>
    </row>
    <row r="25" spans="1:15" ht="192" x14ac:dyDescent="0.25">
      <c r="A25" s="44" t="s">
        <v>422</v>
      </c>
      <c r="B25" s="33" t="s">
        <v>108</v>
      </c>
      <c r="C25" s="45" t="s">
        <v>109</v>
      </c>
      <c r="D25" s="46" t="s">
        <v>494</v>
      </c>
      <c r="E25" s="36" t="s">
        <v>495</v>
      </c>
      <c r="F25" s="37" t="s">
        <v>496</v>
      </c>
      <c r="G25" s="36" t="s">
        <v>497</v>
      </c>
      <c r="H25" s="37" t="s">
        <v>498</v>
      </c>
      <c r="I25" s="38" t="s">
        <v>328</v>
      </c>
      <c r="J25" s="37" t="str">
        <f>IF(ISBLANK(I25),"",VLOOKUP(I25,[1]Útmutató!$B$9:$C$12,2,FALSE))</f>
        <v>term grade</v>
      </c>
      <c r="K25" s="36" t="s">
        <v>403</v>
      </c>
      <c r="L25" s="37" t="s">
        <v>404</v>
      </c>
      <c r="M25" s="36" t="s">
        <v>499</v>
      </c>
      <c r="N25" s="39"/>
      <c r="O25" s="39"/>
    </row>
    <row r="26" spans="1:15" ht="408" x14ac:dyDescent="0.25">
      <c r="A26" s="47" t="s">
        <v>500</v>
      </c>
      <c r="B26" s="33" t="s">
        <v>112</v>
      </c>
      <c r="C26" s="48" t="s">
        <v>113</v>
      </c>
      <c r="D26" s="49" t="s">
        <v>114</v>
      </c>
      <c r="E26" s="36" t="s">
        <v>501</v>
      </c>
      <c r="F26" s="37" t="s">
        <v>502</v>
      </c>
      <c r="G26" s="36" t="s">
        <v>503</v>
      </c>
      <c r="H26" s="37" t="s">
        <v>504</v>
      </c>
      <c r="I26" s="38" t="s">
        <v>505</v>
      </c>
      <c r="J26" s="37" t="str">
        <f>IF(ISBLANK(I26),"",VLOOKUP(I26,[1]Útmutató!$B$9:$C$12,2,FALSE))</f>
        <v>examination</v>
      </c>
      <c r="K26" s="36" t="s">
        <v>506</v>
      </c>
      <c r="L26" s="37" t="s">
        <v>507</v>
      </c>
      <c r="M26" s="36" t="s">
        <v>508</v>
      </c>
      <c r="N26" s="39"/>
      <c r="O26" s="39"/>
    </row>
    <row r="27" spans="1:15" ht="192" x14ac:dyDescent="0.25">
      <c r="A27" s="40" t="s">
        <v>509</v>
      </c>
      <c r="B27" s="33" t="s">
        <v>118</v>
      </c>
      <c r="C27" s="34" t="s">
        <v>119</v>
      </c>
      <c r="D27" s="41" t="s">
        <v>120</v>
      </c>
      <c r="E27" s="36" t="s">
        <v>510</v>
      </c>
      <c r="F27" s="37" t="s">
        <v>511</v>
      </c>
      <c r="G27" s="36" t="s">
        <v>512</v>
      </c>
      <c r="H27" s="37" t="s">
        <v>513</v>
      </c>
      <c r="I27" s="38" t="s">
        <v>328</v>
      </c>
      <c r="J27" s="37" t="str">
        <f>IF(ISBLANK(I27),"",VLOOKUP(I27,[1]Útmutató!$B$9:$C$12,2,FALSE))</f>
        <v>term grade</v>
      </c>
      <c r="K27" s="36" t="s">
        <v>514</v>
      </c>
      <c r="L27" s="37" t="s">
        <v>515</v>
      </c>
      <c r="M27" s="36" t="s">
        <v>516</v>
      </c>
      <c r="N27" s="39"/>
      <c r="O27" s="39"/>
    </row>
    <row r="28" spans="1:15" ht="180" x14ac:dyDescent="0.25">
      <c r="A28" s="32" t="s">
        <v>517</v>
      </c>
      <c r="B28" s="33" t="s">
        <v>123</v>
      </c>
      <c r="C28" s="34" t="s">
        <v>124</v>
      </c>
      <c r="D28" s="41" t="s">
        <v>518</v>
      </c>
      <c r="E28" s="36" t="s">
        <v>519</v>
      </c>
      <c r="F28" s="37" t="s">
        <v>520</v>
      </c>
      <c r="G28" s="36" t="s">
        <v>521</v>
      </c>
      <c r="H28" s="37" t="s">
        <v>522</v>
      </c>
      <c r="I28" s="38" t="s">
        <v>505</v>
      </c>
      <c r="J28" s="37" t="str">
        <f>IF(ISBLANK(I28),"",VLOOKUP(I28,[1]Útmutató!$B$9:$C$12,2,FALSE))</f>
        <v>examination</v>
      </c>
      <c r="K28" s="36" t="s">
        <v>523</v>
      </c>
      <c r="L28" s="37" t="s">
        <v>524</v>
      </c>
      <c r="M28" s="36" t="s">
        <v>525</v>
      </c>
      <c r="N28" s="39"/>
      <c r="O28" s="39"/>
    </row>
    <row r="29" spans="1:15" ht="409.5" x14ac:dyDescent="0.25">
      <c r="A29" s="40" t="s">
        <v>526</v>
      </c>
      <c r="B29" s="33" t="s">
        <v>127</v>
      </c>
      <c r="C29" s="34" t="s">
        <v>128</v>
      </c>
      <c r="D29" s="41" t="s">
        <v>527</v>
      </c>
      <c r="E29" s="36" t="s">
        <v>528</v>
      </c>
      <c r="F29" s="37" t="s">
        <v>529</v>
      </c>
      <c r="G29" s="36" t="s">
        <v>530</v>
      </c>
      <c r="H29" s="37" t="s">
        <v>531</v>
      </c>
      <c r="I29" s="38" t="s">
        <v>328</v>
      </c>
      <c r="J29" s="37" t="str">
        <f>IF(ISBLANK(I29),"",VLOOKUP(I29,[1]Útmutató!$B$9:$C$12,2,FALSE))</f>
        <v>term grade</v>
      </c>
      <c r="K29" s="36" t="s">
        <v>532</v>
      </c>
      <c r="L29" s="37" t="s">
        <v>533</v>
      </c>
      <c r="M29" s="36" t="s">
        <v>534</v>
      </c>
      <c r="N29" s="39"/>
      <c r="O29" s="39"/>
    </row>
    <row r="30" spans="1:15" ht="228" x14ac:dyDescent="0.25">
      <c r="A30" s="40" t="s">
        <v>535</v>
      </c>
      <c r="B30" s="33" t="s">
        <v>129</v>
      </c>
      <c r="C30" s="34" t="s">
        <v>130</v>
      </c>
      <c r="D30" s="41" t="s">
        <v>536</v>
      </c>
      <c r="E30" s="36" t="s">
        <v>537</v>
      </c>
      <c r="F30" s="37" t="s">
        <v>538</v>
      </c>
      <c r="G30" s="36" t="s">
        <v>539</v>
      </c>
      <c r="H30" s="37" t="s">
        <v>540</v>
      </c>
      <c r="I30" s="38" t="s">
        <v>328</v>
      </c>
      <c r="J30" s="37" t="str">
        <f>IF(ISBLANK(I30),"",VLOOKUP(I30,[1]Útmutató!$B$9:$C$12,2,FALSE))</f>
        <v>term grade</v>
      </c>
      <c r="K30" s="36" t="s">
        <v>541</v>
      </c>
      <c r="L30" s="37" t="s">
        <v>542</v>
      </c>
      <c r="M30" s="36" t="s">
        <v>543</v>
      </c>
      <c r="N30" s="39"/>
      <c r="O30" s="39"/>
    </row>
    <row r="31" spans="1:15" ht="240" x14ac:dyDescent="0.25">
      <c r="A31" s="32" t="s">
        <v>544</v>
      </c>
      <c r="B31" s="33" t="s">
        <v>134</v>
      </c>
      <c r="C31" s="34" t="s">
        <v>135</v>
      </c>
      <c r="D31" s="41" t="s">
        <v>136</v>
      </c>
      <c r="E31" s="36" t="s">
        <v>545</v>
      </c>
      <c r="F31" s="37" t="s">
        <v>546</v>
      </c>
      <c r="G31" s="36" t="s">
        <v>547</v>
      </c>
      <c r="H31" s="37" t="s">
        <v>548</v>
      </c>
      <c r="I31" s="38" t="s">
        <v>328</v>
      </c>
      <c r="J31" s="37" t="str">
        <f>IF(ISBLANK(I31),"",VLOOKUP(I31,[1]Útmutató!$B$9:$C$12,2,FALSE))</f>
        <v>term grade</v>
      </c>
      <c r="K31" s="36" t="s">
        <v>549</v>
      </c>
      <c r="L31" s="37" t="s">
        <v>550</v>
      </c>
      <c r="M31" s="36" t="s">
        <v>551</v>
      </c>
      <c r="N31" s="39"/>
      <c r="O31" s="39"/>
    </row>
    <row r="32" spans="1:15" ht="168" x14ac:dyDescent="0.25">
      <c r="A32" s="40" t="s">
        <v>552</v>
      </c>
      <c r="B32" s="33" t="s">
        <v>138</v>
      </c>
      <c r="C32" s="34" t="s">
        <v>139</v>
      </c>
      <c r="D32" s="41" t="s">
        <v>139</v>
      </c>
      <c r="E32" s="36" t="s">
        <v>553</v>
      </c>
      <c r="F32" s="37" t="s">
        <v>554</v>
      </c>
      <c r="G32" s="36" t="s">
        <v>555</v>
      </c>
      <c r="H32" s="37" t="s">
        <v>556</v>
      </c>
      <c r="I32" s="38" t="s">
        <v>328</v>
      </c>
      <c r="J32" s="37" t="str">
        <f>IF(ISBLANK(I32),"",VLOOKUP(I32,[1]Útmutató!$B$9:$C$12,2,FALSE))</f>
        <v>term grade</v>
      </c>
      <c r="K32" s="36" t="s">
        <v>557</v>
      </c>
      <c r="L32" s="37" t="s">
        <v>558</v>
      </c>
      <c r="M32" s="36" t="s">
        <v>559</v>
      </c>
      <c r="N32" s="39"/>
      <c r="O32" s="39"/>
    </row>
    <row r="33" spans="1:15" ht="252" x14ac:dyDescent="0.25">
      <c r="A33" s="40" t="s">
        <v>560</v>
      </c>
      <c r="B33" s="33" t="s">
        <v>140</v>
      </c>
      <c r="C33" s="34" t="s">
        <v>141</v>
      </c>
      <c r="D33" s="41" t="s">
        <v>561</v>
      </c>
      <c r="E33" s="36" t="s">
        <v>562</v>
      </c>
      <c r="F33" s="37" t="s">
        <v>563</v>
      </c>
      <c r="G33" s="36" t="s">
        <v>564</v>
      </c>
      <c r="H33" s="37" t="s">
        <v>565</v>
      </c>
      <c r="I33" s="38" t="s">
        <v>505</v>
      </c>
      <c r="J33" s="37" t="str">
        <f>IF(ISBLANK(I33),"",VLOOKUP(I33,[1]Útmutató!$B$9:$C$12,2,FALSE))</f>
        <v>examination</v>
      </c>
      <c r="K33" s="36" t="s">
        <v>566</v>
      </c>
      <c r="L33" s="37" t="s">
        <v>567</v>
      </c>
      <c r="M33" s="36" t="s">
        <v>568</v>
      </c>
      <c r="N33" s="39"/>
      <c r="O33" s="39"/>
    </row>
    <row r="34" spans="1:15" ht="216" x14ac:dyDescent="0.25">
      <c r="A34" s="32" t="s">
        <v>569</v>
      </c>
      <c r="B34" s="33" t="s">
        <v>144</v>
      </c>
      <c r="C34" s="34" t="s">
        <v>145</v>
      </c>
      <c r="D34" s="41" t="s">
        <v>570</v>
      </c>
      <c r="E34" s="36" t="s">
        <v>571</v>
      </c>
      <c r="F34" s="37" t="s">
        <v>572</v>
      </c>
      <c r="G34" s="36" t="s">
        <v>573</v>
      </c>
      <c r="H34" s="37" t="s">
        <v>574</v>
      </c>
      <c r="I34" s="38" t="s">
        <v>328</v>
      </c>
      <c r="J34" s="37" t="str">
        <f>IF(ISBLANK(I34),"",VLOOKUP(I34,[1]Útmutató!$B$9:$C$12,2,FALSE))</f>
        <v>term grade</v>
      </c>
      <c r="K34" s="36" t="s">
        <v>386</v>
      </c>
      <c r="L34" s="37" t="s">
        <v>575</v>
      </c>
      <c r="M34" s="36" t="s">
        <v>576</v>
      </c>
      <c r="N34" s="39"/>
      <c r="O34" s="39"/>
    </row>
    <row r="35" spans="1:15" ht="180" x14ac:dyDescent="0.25">
      <c r="A35" s="40" t="s">
        <v>577</v>
      </c>
      <c r="B35" s="33" t="s">
        <v>578</v>
      </c>
      <c r="C35" s="34" t="s">
        <v>579</v>
      </c>
      <c r="D35" s="35" t="s">
        <v>579</v>
      </c>
      <c r="E35" s="36" t="s">
        <v>580</v>
      </c>
      <c r="F35" s="37" t="s">
        <v>581</v>
      </c>
      <c r="G35" s="36" t="s">
        <v>582</v>
      </c>
      <c r="H35" s="37" t="s">
        <v>583</v>
      </c>
      <c r="I35" s="38" t="s">
        <v>328</v>
      </c>
      <c r="J35" s="37" t="str">
        <f>IF(ISBLANK(I35),"",VLOOKUP(I35,[1]Útmutató!$B$9:$C$12,2,FALSE))</f>
        <v>term grade</v>
      </c>
      <c r="K35" s="36" t="s">
        <v>584</v>
      </c>
      <c r="L35" s="37" t="s">
        <v>585</v>
      </c>
      <c r="M35" s="36" t="s">
        <v>586</v>
      </c>
      <c r="N35" s="39"/>
      <c r="O35" s="39"/>
    </row>
    <row r="36" spans="1:15" ht="228" x14ac:dyDescent="0.25">
      <c r="A36" s="32" t="s">
        <v>587</v>
      </c>
      <c r="B36" s="33" t="s">
        <v>147</v>
      </c>
      <c r="C36" s="34" t="s">
        <v>148</v>
      </c>
      <c r="D36" s="41" t="s">
        <v>149</v>
      </c>
      <c r="E36" s="36" t="s">
        <v>588</v>
      </c>
      <c r="F36" s="37" t="s">
        <v>589</v>
      </c>
      <c r="G36" s="36" t="s">
        <v>590</v>
      </c>
      <c r="H36" s="37" t="s">
        <v>591</v>
      </c>
      <c r="I36" s="38" t="s">
        <v>328</v>
      </c>
      <c r="J36" s="37" t="str">
        <f>IF(ISBLANK(I36),"",VLOOKUP(I36,[1]Útmutató!$B$9:$C$12,2,FALSE))</f>
        <v>term grade</v>
      </c>
      <c r="K36" s="36" t="s">
        <v>592</v>
      </c>
      <c r="L36" s="37" t="s">
        <v>593</v>
      </c>
      <c r="M36" s="36" t="s">
        <v>594</v>
      </c>
      <c r="N36" s="39"/>
      <c r="O36" s="39"/>
    </row>
    <row r="37" spans="1:15" ht="348" x14ac:dyDescent="0.25">
      <c r="A37" s="40" t="s">
        <v>595</v>
      </c>
      <c r="B37" s="33" t="s">
        <v>152</v>
      </c>
      <c r="C37" s="45" t="s">
        <v>153</v>
      </c>
      <c r="D37" s="46" t="s">
        <v>596</v>
      </c>
      <c r="E37" s="36" t="s">
        <v>597</v>
      </c>
      <c r="F37" s="37" t="s">
        <v>598</v>
      </c>
      <c r="G37" s="36" t="s">
        <v>599</v>
      </c>
      <c r="H37" s="37" t="s">
        <v>600</v>
      </c>
      <c r="I37" s="38" t="s">
        <v>328</v>
      </c>
      <c r="J37" s="37" t="str">
        <f>IF(ISBLANK(I37),"",VLOOKUP(I37,[1]Útmutató!$B$9:$C$12,2,FALSE))</f>
        <v>term grade</v>
      </c>
      <c r="K37" s="36" t="s">
        <v>601</v>
      </c>
      <c r="L37" s="37" t="s">
        <v>602</v>
      </c>
      <c r="M37" s="36" t="s">
        <v>603</v>
      </c>
      <c r="N37" s="39"/>
      <c r="O37" s="39"/>
    </row>
    <row r="38" spans="1:15" ht="324" x14ac:dyDescent="0.25">
      <c r="A38" s="50" t="s">
        <v>604</v>
      </c>
      <c r="B38" s="33" t="s">
        <v>155</v>
      </c>
      <c r="C38" s="34" t="s">
        <v>156</v>
      </c>
      <c r="D38" s="41" t="s">
        <v>157</v>
      </c>
      <c r="E38" s="36" t="s">
        <v>605</v>
      </c>
      <c r="F38" s="37" t="s">
        <v>606</v>
      </c>
      <c r="G38" s="36" t="s">
        <v>607</v>
      </c>
      <c r="H38" s="37" t="s">
        <v>608</v>
      </c>
      <c r="I38" s="38" t="s">
        <v>328</v>
      </c>
      <c r="J38" s="37" t="str">
        <f>IF(ISBLANK(I38),"",VLOOKUP(I38,[1]Útmutató!$B$9:$C$12,2,FALSE))</f>
        <v>term grade</v>
      </c>
      <c r="K38" s="36" t="s">
        <v>609</v>
      </c>
      <c r="L38" s="37" t="s">
        <v>610</v>
      </c>
      <c r="M38" s="36" t="s">
        <v>611</v>
      </c>
      <c r="N38" s="39"/>
      <c r="O38" s="39"/>
    </row>
    <row r="39" spans="1:15" ht="216" x14ac:dyDescent="0.25">
      <c r="A39" s="50" t="s">
        <v>612</v>
      </c>
      <c r="B39" s="36" t="s">
        <v>159</v>
      </c>
      <c r="C39" s="51" t="s">
        <v>160</v>
      </c>
      <c r="D39" s="52" t="s">
        <v>161</v>
      </c>
      <c r="E39" s="2" t="s">
        <v>613</v>
      </c>
      <c r="F39" s="53" t="s">
        <v>614</v>
      </c>
      <c r="G39" s="2" t="s">
        <v>615</v>
      </c>
      <c r="H39" s="37" t="s">
        <v>616</v>
      </c>
      <c r="I39" s="38" t="s">
        <v>328</v>
      </c>
      <c r="J39" s="37" t="s">
        <v>617</v>
      </c>
      <c r="K39" s="2" t="s">
        <v>618</v>
      </c>
      <c r="L39" s="37" t="s">
        <v>619</v>
      </c>
      <c r="M39" s="54" t="s">
        <v>620</v>
      </c>
      <c r="N39" s="55"/>
      <c r="O39" s="55"/>
    </row>
    <row r="40" spans="1:15" ht="300" x14ac:dyDescent="0.25">
      <c r="A40" s="50" t="s">
        <v>621</v>
      </c>
      <c r="B40" s="36" t="s">
        <v>162</v>
      </c>
      <c r="C40" s="51" t="s">
        <v>163</v>
      </c>
      <c r="D40" s="52" t="s">
        <v>164</v>
      </c>
      <c r="E40" s="56" t="s">
        <v>622</v>
      </c>
      <c r="F40" s="53" t="s">
        <v>623</v>
      </c>
      <c r="G40" s="36" t="s">
        <v>624</v>
      </c>
      <c r="H40" s="37" t="s">
        <v>625</v>
      </c>
      <c r="I40" s="38" t="s">
        <v>328</v>
      </c>
      <c r="J40" s="37" t="s">
        <v>617</v>
      </c>
      <c r="K40" s="38" t="s">
        <v>626</v>
      </c>
      <c r="L40" s="37" t="s">
        <v>627</v>
      </c>
      <c r="M40" s="38" t="s">
        <v>628</v>
      </c>
      <c r="N40" s="55"/>
      <c r="O40" s="55"/>
    </row>
    <row r="41" spans="1:15" ht="240" x14ac:dyDescent="0.25">
      <c r="A41" s="50" t="s">
        <v>629</v>
      </c>
      <c r="B41" s="36" t="s">
        <v>165</v>
      </c>
      <c r="C41" s="36" t="s">
        <v>630</v>
      </c>
      <c r="D41" s="52" t="s">
        <v>167</v>
      </c>
      <c r="E41" s="36" t="s">
        <v>631</v>
      </c>
      <c r="F41" s="37" t="s">
        <v>632</v>
      </c>
      <c r="G41" s="38" t="s">
        <v>633</v>
      </c>
      <c r="H41" s="37" t="s">
        <v>634</v>
      </c>
      <c r="I41" s="36" t="s">
        <v>328</v>
      </c>
      <c r="J41" s="37" t="s">
        <v>617</v>
      </c>
      <c r="K41" s="36" t="s">
        <v>635</v>
      </c>
      <c r="L41" s="37" t="s">
        <v>636</v>
      </c>
      <c r="M41" s="36" t="s">
        <v>637</v>
      </c>
      <c r="N41" s="55"/>
      <c r="O41" s="55"/>
    </row>
    <row r="42" spans="1:15" ht="240" x14ac:dyDescent="0.25">
      <c r="A42" s="50"/>
      <c r="B42" s="36" t="s">
        <v>169</v>
      </c>
      <c r="C42" s="36" t="s">
        <v>170</v>
      </c>
      <c r="D42" s="52" t="s">
        <v>171</v>
      </c>
      <c r="E42" s="36" t="s">
        <v>638</v>
      </c>
      <c r="F42" s="37" t="s">
        <v>639</v>
      </c>
      <c r="G42" s="38" t="s">
        <v>640</v>
      </c>
      <c r="H42" s="37" t="s">
        <v>641</v>
      </c>
      <c r="I42" s="36" t="s">
        <v>328</v>
      </c>
      <c r="J42" s="37" t="s">
        <v>617</v>
      </c>
      <c r="K42" s="36" t="s">
        <v>642</v>
      </c>
      <c r="L42" s="37" t="s">
        <v>636</v>
      </c>
      <c r="M42" s="36" t="s">
        <v>643</v>
      </c>
      <c r="N42" s="39"/>
      <c r="O42" s="39"/>
    </row>
    <row r="43" spans="1:15" ht="408" x14ac:dyDescent="0.25">
      <c r="A43" s="40" t="s">
        <v>644</v>
      </c>
      <c r="B43" s="33" t="s">
        <v>173</v>
      </c>
      <c r="C43" s="34" t="s">
        <v>174</v>
      </c>
      <c r="D43" s="35" t="s">
        <v>175</v>
      </c>
      <c r="E43" s="36" t="s">
        <v>645</v>
      </c>
      <c r="F43" s="37" t="s">
        <v>646</v>
      </c>
      <c r="G43" s="36" t="s">
        <v>647</v>
      </c>
      <c r="H43" s="37" t="s">
        <v>648</v>
      </c>
      <c r="I43" s="38" t="s">
        <v>328</v>
      </c>
      <c r="J43" s="37" t="s">
        <v>617</v>
      </c>
      <c r="K43" s="36" t="s">
        <v>649</v>
      </c>
      <c r="L43" s="37" t="s">
        <v>650</v>
      </c>
      <c r="M43" s="36" t="s">
        <v>651</v>
      </c>
      <c r="N43" s="39"/>
      <c r="O43" s="39"/>
    </row>
    <row r="44" spans="1:15" ht="409.5" x14ac:dyDescent="0.25">
      <c r="A44" s="40" t="s">
        <v>652</v>
      </c>
      <c r="B44" s="33" t="s">
        <v>653</v>
      </c>
      <c r="C44" s="57" t="s">
        <v>654</v>
      </c>
      <c r="D44" s="58" t="s">
        <v>179</v>
      </c>
      <c r="E44" s="54" t="s">
        <v>655</v>
      </c>
      <c r="F44" s="58" t="s">
        <v>656</v>
      </c>
      <c r="G44" s="54" t="s">
        <v>657</v>
      </c>
      <c r="H44" s="58" t="s">
        <v>658</v>
      </c>
      <c r="I44" s="59" t="s">
        <v>659</v>
      </c>
      <c r="J44" s="60" t="s">
        <v>660</v>
      </c>
      <c r="K44" s="59" t="s">
        <v>661</v>
      </c>
      <c r="L44" s="58" t="s">
        <v>662</v>
      </c>
      <c r="M44" s="54" t="s">
        <v>663</v>
      </c>
      <c r="N44" s="39"/>
      <c r="O44" s="39"/>
    </row>
    <row r="45" spans="1:15" ht="240" x14ac:dyDescent="0.25">
      <c r="A45" s="32" t="s">
        <v>664</v>
      </c>
      <c r="B45" s="33" t="s">
        <v>180</v>
      </c>
      <c r="C45" s="56" t="s">
        <v>181</v>
      </c>
      <c r="D45" s="53" t="s">
        <v>182</v>
      </c>
      <c r="E45" s="61" t="s">
        <v>665</v>
      </c>
      <c r="F45" s="53" t="s">
        <v>666</v>
      </c>
      <c r="G45" s="56" t="s">
        <v>667</v>
      </c>
      <c r="H45" s="53" t="s">
        <v>668</v>
      </c>
      <c r="I45" s="62" t="s">
        <v>505</v>
      </c>
      <c r="J45" s="53" t="s">
        <v>669</v>
      </c>
      <c r="K45" s="36" t="s">
        <v>670</v>
      </c>
      <c r="L45" s="53" t="s">
        <v>671</v>
      </c>
      <c r="M45" s="56" t="s">
        <v>672</v>
      </c>
      <c r="N45" s="39"/>
      <c r="O45" s="39"/>
    </row>
    <row r="46" spans="1:15" ht="409.5" x14ac:dyDescent="0.25">
      <c r="A46" s="5"/>
      <c r="B46" s="33" t="s">
        <v>194</v>
      </c>
      <c r="C46" s="56" t="s">
        <v>673</v>
      </c>
      <c r="D46" s="53" t="s">
        <v>196</v>
      </c>
      <c r="E46" s="61" t="s">
        <v>674</v>
      </c>
      <c r="F46" s="53" t="s">
        <v>675</v>
      </c>
      <c r="G46" s="56" t="s">
        <v>676</v>
      </c>
      <c r="H46" s="53" t="s">
        <v>677</v>
      </c>
      <c r="I46" s="62" t="s">
        <v>328</v>
      </c>
      <c r="J46" s="53" t="s">
        <v>617</v>
      </c>
      <c r="K46" s="36" t="s">
        <v>678</v>
      </c>
      <c r="L46" s="53" t="s">
        <v>679</v>
      </c>
      <c r="M46" s="56" t="s">
        <v>680</v>
      </c>
      <c r="N46" s="63" t="s">
        <v>681</v>
      </c>
      <c r="O46" s="64"/>
    </row>
    <row r="47" spans="1:15" ht="396" x14ac:dyDescent="0.25">
      <c r="A47" s="50" t="s">
        <v>682</v>
      </c>
      <c r="B47" s="65" t="s">
        <v>217</v>
      </c>
      <c r="C47" s="38" t="s">
        <v>218</v>
      </c>
      <c r="D47" s="37" t="s">
        <v>219</v>
      </c>
      <c r="E47" s="36" t="s">
        <v>683</v>
      </c>
      <c r="F47" s="37" t="s">
        <v>684</v>
      </c>
      <c r="G47" s="36" t="s">
        <v>685</v>
      </c>
      <c r="H47" s="37" t="s">
        <v>686</v>
      </c>
      <c r="I47" s="38" t="s">
        <v>328</v>
      </c>
      <c r="J47" s="37" t="str">
        <f>IF(ISBLANK(I47),"",VLOOKUP(I47,[1]Útmutató!$B$9:$C$12,2,FALSE))</f>
        <v>term grade</v>
      </c>
      <c r="K47" s="36" t="s">
        <v>687</v>
      </c>
      <c r="L47" s="37" t="s">
        <v>636</v>
      </c>
      <c r="M47" s="36" t="s">
        <v>688</v>
      </c>
      <c r="N47" s="39"/>
      <c r="O47" s="39"/>
    </row>
    <row r="48" spans="1:15" ht="372" x14ac:dyDescent="0.25">
      <c r="A48" s="50" t="s">
        <v>682</v>
      </c>
      <c r="B48" s="65" t="s">
        <v>220</v>
      </c>
      <c r="C48" s="36" t="s">
        <v>221</v>
      </c>
      <c r="D48" s="37" t="s">
        <v>222</v>
      </c>
      <c r="E48" s="36" t="s">
        <v>689</v>
      </c>
      <c r="F48" s="37" t="s">
        <v>690</v>
      </c>
      <c r="G48" s="36" t="s">
        <v>685</v>
      </c>
      <c r="H48" s="37" t="s">
        <v>686</v>
      </c>
      <c r="I48" s="38" t="s">
        <v>328</v>
      </c>
      <c r="J48" s="37" t="str">
        <f>IF(ISBLANK(I48),"",VLOOKUP(I48,[1]Útmutató!$B$9:$C$12,2,FALSE))</f>
        <v>term grade</v>
      </c>
      <c r="K48" s="36" t="s">
        <v>687</v>
      </c>
      <c r="L48" s="37" t="s">
        <v>636</v>
      </c>
      <c r="M48" s="36" t="s">
        <v>691</v>
      </c>
      <c r="N48" s="39"/>
      <c r="O48" s="39"/>
    </row>
    <row r="49" spans="1:15" ht="396" x14ac:dyDescent="0.25">
      <c r="A49" s="50" t="s">
        <v>682</v>
      </c>
      <c r="B49" s="65" t="s">
        <v>223</v>
      </c>
      <c r="C49" s="36" t="s">
        <v>224</v>
      </c>
      <c r="D49" s="37" t="s">
        <v>225</v>
      </c>
      <c r="E49" s="36" t="s">
        <v>692</v>
      </c>
      <c r="F49" s="37" t="s">
        <v>693</v>
      </c>
      <c r="G49" s="36" t="s">
        <v>685</v>
      </c>
      <c r="H49" s="37" t="s">
        <v>686</v>
      </c>
      <c r="I49" s="38" t="s">
        <v>328</v>
      </c>
      <c r="J49" s="37" t="str">
        <f>IF(ISBLANK(I49),"",VLOOKUP(I49,[1]Útmutató!$B$9:$C$12,2,FALSE))</f>
        <v>term grade</v>
      </c>
      <c r="K49" s="36" t="s">
        <v>687</v>
      </c>
      <c r="L49" s="37" t="s">
        <v>636</v>
      </c>
      <c r="M49" s="36" t="s">
        <v>694</v>
      </c>
      <c r="N49" s="39"/>
      <c r="O49" s="39"/>
    </row>
    <row r="50" spans="1:15" ht="372" x14ac:dyDescent="0.25">
      <c r="A50" s="50" t="s">
        <v>682</v>
      </c>
      <c r="B50" s="66" t="s">
        <v>226</v>
      </c>
      <c r="C50" s="67" t="s">
        <v>227</v>
      </c>
      <c r="D50" s="68" t="s">
        <v>228</v>
      </c>
      <c r="E50" s="69" t="s">
        <v>695</v>
      </c>
      <c r="F50" s="70" t="s">
        <v>696</v>
      </c>
      <c r="G50" s="69" t="s">
        <v>685</v>
      </c>
      <c r="H50" s="70" t="s">
        <v>686</v>
      </c>
      <c r="I50" s="71" t="s">
        <v>328</v>
      </c>
      <c r="J50" s="70" t="str">
        <f>IF(ISBLANK(I50),"",VLOOKUP(I50,[1]Útmutató!$B$9:$C$12,2,FALSE))</f>
        <v>term grade</v>
      </c>
      <c r="K50" s="69" t="s">
        <v>687</v>
      </c>
      <c r="L50" s="70" t="s">
        <v>636</v>
      </c>
      <c r="M50" s="69" t="s">
        <v>697</v>
      </c>
      <c r="N50" s="39"/>
      <c r="O50" s="39"/>
    </row>
    <row r="51" spans="1:15" ht="336" x14ac:dyDescent="0.25">
      <c r="A51" s="50" t="s">
        <v>682</v>
      </c>
      <c r="B51" s="66" t="s">
        <v>229</v>
      </c>
      <c r="C51" s="67" t="s">
        <v>230</v>
      </c>
      <c r="D51" s="68" t="s">
        <v>231</v>
      </c>
      <c r="E51" s="69" t="s">
        <v>698</v>
      </c>
      <c r="F51" s="70" t="s">
        <v>699</v>
      </c>
      <c r="G51" s="69" t="s">
        <v>685</v>
      </c>
      <c r="H51" s="70" t="s">
        <v>686</v>
      </c>
      <c r="I51" s="71" t="s">
        <v>328</v>
      </c>
      <c r="J51" s="70" t="str">
        <f>IF(ISBLANK(I51),"",VLOOKUP(I51,[1]Útmutató!$B$9:$C$12,2,FALSE))</f>
        <v>term grade</v>
      </c>
      <c r="K51" s="69" t="s">
        <v>687</v>
      </c>
      <c r="L51" s="70" t="s">
        <v>636</v>
      </c>
      <c r="M51" s="69" t="s">
        <v>700</v>
      </c>
      <c r="N51" s="39"/>
      <c r="O51" s="39"/>
    </row>
    <row r="52" spans="1:15" ht="336" x14ac:dyDescent="0.25">
      <c r="A52" s="50" t="s">
        <v>682</v>
      </c>
      <c r="B52" s="66" t="s">
        <v>232</v>
      </c>
      <c r="C52" s="67" t="s">
        <v>233</v>
      </c>
      <c r="D52" s="68" t="s">
        <v>234</v>
      </c>
      <c r="E52" s="69" t="s">
        <v>701</v>
      </c>
      <c r="F52" s="70" t="s">
        <v>702</v>
      </c>
      <c r="G52" s="69" t="s">
        <v>685</v>
      </c>
      <c r="H52" s="70" t="s">
        <v>686</v>
      </c>
      <c r="I52" s="71" t="s">
        <v>328</v>
      </c>
      <c r="J52" s="70" t="str">
        <f>IF(ISBLANK(I52),"",VLOOKUP(I52,[1]Útmutató!$B$9:$C$12,2,FALSE))</f>
        <v>term grade</v>
      </c>
      <c r="K52" s="69" t="s">
        <v>687</v>
      </c>
      <c r="L52" s="70" t="s">
        <v>636</v>
      </c>
      <c r="M52" s="69" t="s">
        <v>703</v>
      </c>
      <c r="N52" s="39"/>
      <c r="O52" s="39"/>
    </row>
    <row r="53" spans="1:15" ht="348" x14ac:dyDescent="0.25">
      <c r="A53" s="50" t="s">
        <v>682</v>
      </c>
      <c r="B53" s="66" t="s">
        <v>235</v>
      </c>
      <c r="C53" s="67" t="s">
        <v>236</v>
      </c>
      <c r="D53" s="68" t="s">
        <v>237</v>
      </c>
      <c r="E53" s="69" t="s">
        <v>704</v>
      </c>
      <c r="F53" s="70" t="s">
        <v>705</v>
      </c>
      <c r="G53" s="69" t="s">
        <v>685</v>
      </c>
      <c r="H53" s="70" t="s">
        <v>686</v>
      </c>
      <c r="I53" s="71" t="s">
        <v>328</v>
      </c>
      <c r="J53" s="70" t="str">
        <f>IF(ISBLANK(I53),"",VLOOKUP(I53,[1]Útmutató!$B$9:$C$12,2,FALSE))</f>
        <v>term grade</v>
      </c>
      <c r="K53" s="69" t="s">
        <v>687</v>
      </c>
      <c r="L53" s="70" t="s">
        <v>636</v>
      </c>
      <c r="M53" s="69" t="s">
        <v>706</v>
      </c>
      <c r="N53" s="39"/>
      <c r="O53" s="39"/>
    </row>
    <row r="54" spans="1:15" ht="276" x14ac:dyDescent="0.25">
      <c r="A54" s="50" t="s">
        <v>682</v>
      </c>
      <c r="B54" s="66" t="s">
        <v>238</v>
      </c>
      <c r="C54" s="67" t="s">
        <v>239</v>
      </c>
      <c r="D54" s="68" t="s">
        <v>240</v>
      </c>
      <c r="E54" s="69" t="s">
        <v>707</v>
      </c>
      <c r="F54" s="70" t="s">
        <v>708</v>
      </c>
      <c r="G54" s="69" t="s">
        <v>709</v>
      </c>
      <c r="H54" s="70" t="s">
        <v>710</v>
      </c>
      <c r="I54" s="71" t="s">
        <v>328</v>
      </c>
      <c r="J54" s="70" t="str">
        <f>IF(ISBLANK(I54),"",VLOOKUP(I54,[1]Útmutató!$B$9:$C$12,2,FALSE))</f>
        <v>term grade</v>
      </c>
      <c r="K54" s="69" t="s">
        <v>687</v>
      </c>
      <c r="L54" s="70" t="s">
        <v>636</v>
      </c>
      <c r="M54" s="69" t="s">
        <v>711</v>
      </c>
      <c r="N54" s="39"/>
      <c r="O54" s="39"/>
    </row>
    <row r="55" spans="1:15" ht="312" x14ac:dyDescent="0.25">
      <c r="A55" s="50" t="s">
        <v>682</v>
      </c>
      <c r="B55" s="66" t="s">
        <v>241</v>
      </c>
      <c r="C55" s="67" t="s">
        <v>242</v>
      </c>
      <c r="D55" s="68" t="s">
        <v>243</v>
      </c>
      <c r="E55" s="69" t="s">
        <v>712</v>
      </c>
      <c r="F55" s="70" t="s">
        <v>713</v>
      </c>
      <c r="G55" s="69" t="s">
        <v>714</v>
      </c>
      <c r="H55" s="70" t="s">
        <v>715</v>
      </c>
      <c r="I55" s="71" t="s">
        <v>328</v>
      </c>
      <c r="J55" s="70" t="str">
        <f>IF(ISBLANK(I55),"",VLOOKUP(I55,[1]Útmutató!$B$9:$C$12,2,FALSE))</f>
        <v>term grade</v>
      </c>
      <c r="K55" s="69" t="s">
        <v>687</v>
      </c>
      <c r="L55" s="70" t="s">
        <v>636</v>
      </c>
      <c r="M55" s="69" t="s">
        <v>716</v>
      </c>
      <c r="N55" s="39"/>
      <c r="O55" s="39"/>
    </row>
    <row r="56" spans="1:15" ht="228" x14ac:dyDescent="0.25">
      <c r="A56" s="50" t="s">
        <v>682</v>
      </c>
      <c r="B56" s="66" t="s">
        <v>244</v>
      </c>
      <c r="C56" s="67" t="s">
        <v>245</v>
      </c>
      <c r="D56" s="68" t="s">
        <v>246</v>
      </c>
      <c r="E56" s="69" t="s">
        <v>717</v>
      </c>
      <c r="F56" s="72" t="s">
        <v>718</v>
      </c>
      <c r="G56" s="69" t="s">
        <v>719</v>
      </c>
      <c r="H56" s="70" t="s">
        <v>720</v>
      </c>
      <c r="I56" s="71" t="s">
        <v>328</v>
      </c>
      <c r="J56" s="70" t="str">
        <f>IF(ISBLANK(I56),"",VLOOKUP(I56,[1]Útmutató!$B$9:$C$12,2,FALSE))</f>
        <v>term grade</v>
      </c>
      <c r="K56" s="69" t="s">
        <v>721</v>
      </c>
      <c r="L56" s="70" t="s">
        <v>412</v>
      </c>
      <c r="M56" s="69" t="s">
        <v>722</v>
      </c>
      <c r="N56" s="39"/>
      <c r="O56" s="39"/>
    </row>
    <row r="57" spans="1:15" ht="312" x14ac:dyDescent="0.25">
      <c r="A57" s="50" t="s">
        <v>682</v>
      </c>
      <c r="B57" s="66" t="s">
        <v>248</v>
      </c>
      <c r="C57" s="73" t="s">
        <v>249</v>
      </c>
      <c r="D57" s="74" t="s">
        <v>250</v>
      </c>
      <c r="E57" s="69" t="s">
        <v>723</v>
      </c>
      <c r="F57" s="70" t="s">
        <v>724</v>
      </c>
      <c r="G57" s="69" t="s">
        <v>725</v>
      </c>
      <c r="H57" s="70" t="s">
        <v>726</v>
      </c>
      <c r="I57" s="71" t="s">
        <v>328</v>
      </c>
      <c r="J57" s="70" t="str">
        <f>IF(ISBLANK(I57),"",VLOOKUP(I57,[1]Útmutató!$B$9:$C$12,2,FALSE))</f>
        <v>term grade</v>
      </c>
      <c r="K57" s="69" t="s">
        <v>687</v>
      </c>
      <c r="L57" s="70" t="s">
        <v>636</v>
      </c>
      <c r="M57" s="69" t="s">
        <v>727</v>
      </c>
      <c r="N57" s="39"/>
      <c r="O57" s="39"/>
    </row>
    <row r="58" spans="1:15" ht="276" x14ac:dyDescent="0.25">
      <c r="A58" s="50" t="s">
        <v>682</v>
      </c>
      <c r="B58" s="66" t="s">
        <v>251</v>
      </c>
      <c r="C58" s="67" t="s">
        <v>252</v>
      </c>
      <c r="D58" s="68" t="s">
        <v>253</v>
      </c>
      <c r="E58" s="69" t="s">
        <v>728</v>
      </c>
      <c r="F58" s="70" t="s">
        <v>729</v>
      </c>
      <c r="G58" s="69" t="s">
        <v>730</v>
      </c>
      <c r="H58" s="70" t="s">
        <v>731</v>
      </c>
      <c r="I58" s="71" t="s">
        <v>328</v>
      </c>
      <c r="J58" s="70" t="str">
        <f>IF(ISBLANK(I58),"",VLOOKUP(I58,[1]Útmutató!$B$9:$C$12,2,FALSE))</f>
        <v>term grade</v>
      </c>
      <c r="K58" s="69" t="s">
        <v>687</v>
      </c>
      <c r="L58" s="70" t="s">
        <v>636</v>
      </c>
      <c r="M58" s="69" t="s">
        <v>732</v>
      </c>
      <c r="N58" s="39"/>
      <c r="O58" s="39"/>
    </row>
    <row r="59" spans="1:15" ht="396" x14ac:dyDescent="0.25">
      <c r="A59" s="50" t="s">
        <v>682</v>
      </c>
      <c r="B59" s="66" t="s">
        <v>254</v>
      </c>
      <c r="C59" s="67" t="s">
        <v>255</v>
      </c>
      <c r="D59" s="68" t="s">
        <v>733</v>
      </c>
      <c r="E59" s="69" t="s">
        <v>734</v>
      </c>
      <c r="F59" s="70" t="s">
        <v>735</v>
      </c>
      <c r="G59" s="69" t="s">
        <v>736</v>
      </c>
      <c r="H59" s="70" t="s">
        <v>737</v>
      </c>
      <c r="I59" s="71" t="s">
        <v>328</v>
      </c>
      <c r="J59" s="70" t="str">
        <f>IF(ISBLANK(I59),"",VLOOKUP(I59,[1]Útmutató!$B$9:$C$12,2,FALSE))</f>
        <v>term grade</v>
      </c>
      <c r="K59" s="69" t="s">
        <v>687</v>
      </c>
      <c r="L59" s="70" t="s">
        <v>636</v>
      </c>
      <c r="M59" s="69" t="s">
        <v>738</v>
      </c>
      <c r="N59" s="39"/>
      <c r="O59" s="39"/>
    </row>
    <row r="60" spans="1:15" ht="396" x14ac:dyDescent="0.25">
      <c r="A60" s="50" t="s">
        <v>682</v>
      </c>
      <c r="B60" s="66" t="s">
        <v>257</v>
      </c>
      <c r="C60" s="75" t="s">
        <v>258</v>
      </c>
      <c r="D60" s="76" t="s">
        <v>739</v>
      </c>
      <c r="E60" s="69" t="s">
        <v>740</v>
      </c>
      <c r="F60" s="70" t="s">
        <v>741</v>
      </c>
      <c r="G60" s="69" t="s">
        <v>742</v>
      </c>
      <c r="H60" s="70" t="s">
        <v>743</v>
      </c>
      <c r="I60" s="71" t="s">
        <v>328</v>
      </c>
      <c r="J60" s="70" t="s">
        <v>617</v>
      </c>
      <c r="K60" s="69" t="s">
        <v>687</v>
      </c>
      <c r="L60" s="70" t="s">
        <v>636</v>
      </c>
      <c r="M60" s="69" t="s">
        <v>744</v>
      </c>
      <c r="N60" s="39"/>
      <c r="O60" s="39"/>
    </row>
    <row r="61" spans="1:15" ht="336" x14ac:dyDescent="0.25">
      <c r="A61" s="77"/>
      <c r="B61" s="66" t="s">
        <v>292</v>
      </c>
      <c r="C61" s="75" t="s">
        <v>745</v>
      </c>
      <c r="D61" s="78" t="s">
        <v>746</v>
      </c>
      <c r="E61" s="69" t="s">
        <v>747</v>
      </c>
      <c r="F61" s="79" t="s">
        <v>748</v>
      </c>
      <c r="G61" s="80" t="s">
        <v>749</v>
      </c>
      <c r="H61" s="79" t="s">
        <v>750</v>
      </c>
      <c r="I61" s="80" t="s">
        <v>751</v>
      </c>
      <c r="J61" s="79" t="s">
        <v>752</v>
      </c>
      <c r="K61" s="80" t="s">
        <v>753</v>
      </c>
      <c r="L61" s="79" t="s">
        <v>754</v>
      </c>
      <c r="M61" s="80" t="s">
        <v>755</v>
      </c>
      <c r="N61" s="39"/>
      <c r="O61" s="39"/>
    </row>
    <row r="62" spans="1:15" ht="408" x14ac:dyDescent="0.25">
      <c r="A62" s="81"/>
      <c r="B62" s="82" t="s">
        <v>295</v>
      </c>
      <c r="C62" s="75" t="s">
        <v>296</v>
      </c>
      <c r="D62" s="78" t="s">
        <v>756</v>
      </c>
      <c r="E62" s="69" t="s">
        <v>757</v>
      </c>
      <c r="F62" s="79" t="s">
        <v>758</v>
      </c>
      <c r="G62" s="36" t="s">
        <v>759</v>
      </c>
      <c r="H62" s="83" t="s">
        <v>760</v>
      </c>
      <c r="I62" s="36" t="s">
        <v>328</v>
      </c>
      <c r="J62" s="37" t="s">
        <v>617</v>
      </c>
      <c r="K62" s="36" t="s">
        <v>761</v>
      </c>
      <c r="L62" s="79" t="s">
        <v>762</v>
      </c>
      <c r="M62" s="36" t="s">
        <v>763</v>
      </c>
      <c r="N62" s="84"/>
      <c r="O62" s="84"/>
    </row>
    <row r="63" spans="1:15" ht="396" x14ac:dyDescent="0.25">
      <c r="A63" s="85"/>
      <c r="B63" s="86" t="s">
        <v>297</v>
      </c>
      <c r="C63" s="75" t="s">
        <v>298</v>
      </c>
      <c r="D63" s="78" t="s">
        <v>764</v>
      </c>
      <c r="E63" s="69" t="s">
        <v>765</v>
      </c>
      <c r="F63" s="79" t="s">
        <v>766</v>
      </c>
      <c r="G63" s="80" t="s">
        <v>767</v>
      </c>
      <c r="H63" s="79" t="s">
        <v>768</v>
      </c>
      <c r="I63" s="80" t="s">
        <v>328</v>
      </c>
      <c r="J63" s="79" t="s">
        <v>617</v>
      </c>
      <c r="K63" s="80" t="s">
        <v>769</v>
      </c>
      <c r="L63" s="79" t="s">
        <v>770</v>
      </c>
      <c r="M63" s="80" t="s">
        <v>771</v>
      </c>
      <c r="N63" s="87"/>
      <c r="O63" s="88" t="s">
        <v>322</v>
      </c>
    </row>
    <row r="64" spans="1:15" ht="324" x14ac:dyDescent="0.25">
      <c r="A64" s="117" t="s">
        <v>853</v>
      </c>
      <c r="B64" s="118" t="s">
        <v>797</v>
      </c>
      <c r="C64" s="115" t="s">
        <v>854</v>
      </c>
      <c r="D64" s="116" t="s">
        <v>799</v>
      </c>
      <c r="E64" s="115" t="s">
        <v>855</v>
      </c>
      <c r="F64" s="116" t="s">
        <v>856</v>
      </c>
      <c r="G64" s="115" t="s">
        <v>685</v>
      </c>
      <c r="H64" s="116" t="s">
        <v>686</v>
      </c>
      <c r="I64" s="115" t="s">
        <v>328</v>
      </c>
      <c r="J64" s="116" t="s">
        <v>617</v>
      </c>
      <c r="K64" s="115" t="s">
        <v>687</v>
      </c>
      <c r="L64" s="116" t="s">
        <v>636</v>
      </c>
      <c r="M64" s="115" t="s">
        <v>857</v>
      </c>
    </row>
    <row r="65" spans="1:13" ht="336" x14ac:dyDescent="0.25">
      <c r="A65" s="117" t="s">
        <v>853</v>
      </c>
      <c r="B65" s="118" t="s">
        <v>803</v>
      </c>
      <c r="C65" s="115" t="s">
        <v>804</v>
      </c>
      <c r="D65" s="116" t="s">
        <v>805</v>
      </c>
      <c r="E65" s="122" t="s">
        <v>858</v>
      </c>
      <c r="F65" s="123" t="s">
        <v>859</v>
      </c>
      <c r="G65" s="115" t="s">
        <v>685</v>
      </c>
      <c r="H65" s="116" t="s">
        <v>686</v>
      </c>
      <c r="I65" s="115" t="s">
        <v>328</v>
      </c>
      <c r="J65" s="116" t="s">
        <v>617</v>
      </c>
      <c r="K65" s="115" t="s">
        <v>687</v>
      </c>
      <c r="L65" s="116" t="s">
        <v>636</v>
      </c>
      <c r="M65" s="115" t="s">
        <v>860</v>
      </c>
    </row>
    <row r="66" spans="1:13" ht="336" x14ac:dyDescent="0.25">
      <c r="A66" s="117" t="s">
        <v>853</v>
      </c>
      <c r="B66" s="118" t="s">
        <v>806</v>
      </c>
      <c r="C66" s="115" t="s">
        <v>861</v>
      </c>
      <c r="D66" s="116" t="s">
        <v>808</v>
      </c>
      <c r="E66" s="122" t="s">
        <v>862</v>
      </c>
      <c r="F66" s="123" t="s">
        <v>863</v>
      </c>
      <c r="G66" s="122" t="s">
        <v>685</v>
      </c>
      <c r="H66" s="123" t="s">
        <v>686</v>
      </c>
      <c r="I66" s="122" t="s">
        <v>328</v>
      </c>
      <c r="J66" s="123" t="s">
        <v>617</v>
      </c>
      <c r="K66" s="122" t="s">
        <v>687</v>
      </c>
      <c r="L66" s="123" t="s">
        <v>636</v>
      </c>
      <c r="M66" s="115" t="s">
        <v>864</v>
      </c>
    </row>
    <row r="67" spans="1:13" ht="336" x14ac:dyDescent="0.25">
      <c r="A67" s="117" t="s">
        <v>853</v>
      </c>
      <c r="B67" s="118" t="s">
        <v>809</v>
      </c>
      <c r="C67" s="115" t="s">
        <v>810</v>
      </c>
      <c r="D67" s="116" t="s">
        <v>817</v>
      </c>
      <c r="E67" s="122" t="s">
        <v>865</v>
      </c>
      <c r="F67" s="123" t="s">
        <v>866</v>
      </c>
      <c r="G67" s="122" t="s">
        <v>685</v>
      </c>
      <c r="H67" s="123" t="s">
        <v>686</v>
      </c>
      <c r="I67" s="122" t="s">
        <v>328</v>
      </c>
      <c r="J67" s="123" t="s">
        <v>617</v>
      </c>
      <c r="K67" s="122" t="s">
        <v>687</v>
      </c>
      <c r="L67" s="123" t="s">
        <v>636</v>
      </c>
      <c r="M67" s="123" t="s">
        <v>867</v>
      </c>
    </row>
    <row r="68" spans="1:13" ht="324" x14ac:dyDescent="0.25">
      <c r="A68" s="117" t="s">
        <v>853</v>
      </c>
      <c r="B68" s="118" t="s">
        <v>812</v>
      </c>
      <c r="C68" s="115" t="s">
        <v>813</v>
      </c>
      <c r="D68" s="116" t="s">
        <v>814</v>
      </c>
      <c r="E68" s="122" t="s">
        <v>868</v>
      </c>
      <c r="F68" s="123" t="s">
        <v>869</v>
      </c>
      <c r="G68" s="122" t="s">
        <v>685</v>
      </c>
      <c r="H68" s="123" t="s">
        <v>686</v>
      </c>
      <c r="I68" s="122" t="s">
        <v>328</v>
      </c>
      <c r="J68" s="123" t="s">
        <v>617</v>
      </c>
      <c r="K68" s="122" t="s">
        <v>687</v>
      </c>
      <c r="L68" s="123" t="s">
        <v>636</v>
      </c>
      <c r="M68" s="122" t="s">
        <v>870</v>
      </c>
    </row>
    <row r="69" spans="1:13" ht="384" x14ac:dyDescent="0.25">
      <c r="A69" s="117" t="s">
        <v>853</v>
      </c>
      <c r="B69" s="118" t="s">
        <v>815</v>
      </c>
      <c r="C69" s="115" t="s">
        <v>816</v>
      </c>
      <c r="D69" s="116" t="s">
        <v>817</v>
      </c>
      <c r="E69" s="122" t="s">
        <v>871</v>
      </c>
      <c r="F69" s="123" t="s">
        <v>872</v>
      </c>
      <c r="G69" s="122" t="s">
        <v>685</v>
      </c>
      <c r="H69" s="123" t="s">
        <v>686</v>
      </c>
      <c r="I69" s="122" t="s">
        <v>328</v>
      </c>
      <c r="J69" s="123" t="s">
        <v>617</v>
      </c>
      <c r="K69" s="122" t="s">
        <v>687</v>
      </c>
      <c r="L69" s="123" t="s">
        <v>636</v>
      </c>
      <c r="M69" s="122" t="s">
        <v>873</v>
      </c>
    </row>
    <row r="70" spans="1:13" ht="348" x14ac:dyDescent="0.25">
      <c r="A70" s="117" t="s">
        <v>853</v>
      </c>
      <c r="B70" s="118" t="s">
        <v>818</v>
      </c>
      <c r="C70" s="115" t="s">
        <v>819</v>
      </c>
      <c r="D70" s="116" t="s">
        <v>820</v>
      </c>
      <c r="E70" s="122" t="s">
        <v>874</v>
      </c>
      <c r="F70" s="123" t="s">
        <v>875</v>
      </c>
      <c r="G70" s="122" t="s">
        <v>685</v>
      </c>
      <c r="H70" s="123" t="s">
        <v>710</v>
      </c>
      <c r="I70" s="122" t="s">
        <v>328</v>
      </c>
      <c r="J70" s="123" t="s">
        <v>617</v>
      </c>
      <c r="K70" s="122" t="s">
        <v>687</v>
      </c>
      <c r="L70" s="123" t="s">
        <v>636</v>
      </c>
      <c r="M70" s="122" t="s">
        <v>867</v>
      </c>
    </row>
    <row r="71" spans="1:13" ht="264" x14ac:dyDescent="0.25">
      <c r="A71" s="117" t="s">
        <v>853</v>
      </c>
      <c r="B71" s="119" t="s">
        <v>821</v>
      </c>
      <c r="C71" s="120" t="s">
        <v>822</v>
      </c>
      <c r="D71" s="121" t="s">
        <v>823</v>
      </c>
      <c r="E71" s="122" t="s">
        <v>876</v>
      </c>
      <c r="F71" s="123" t="s">
        <v>877</v>
      </c>
      <c r="G71" s="122" t="s">
        <v>878</v>
      </c>
      <c r="H71" s="123" t="s">
        <v>879</v>
      </c>
      <c r="I71" s="122" t="s">
        <v>328</v>
      </c>
      <c r="J71" s="123" t="s">
        <v>617</v>
      </c>
      <c r="K71" s="122" t="s">
        <v>880</v>
      </c>
      <c r="L71" s="123" t="s">
        <v>881</v>
      </c>
      <c r="M71" s="122" t="s">
        <v>882</v>
      </c>
    </row>
    <row r="72" spans="1:13" ht="240" x14ac:dyDescent="0.25">
      <c r="A72" s="117" t="s">
        <v>853</v>
      </c>
      <c r="B72" s="119" t="s">
        <v>824</v>
      </c>
      <c r="C72" s="120" t="s">
        <v>825</v>
      </c>
      <c r="D72" s="121" t="s">
        <v>826</v>
      </c>
      <c r="E72" s="122" t="s">
        <v>883</v>
      </c>
      <c r="F72" s="124" t="s">
        <v>884</v>
      </c>
      <c r="G72" s="122" t="s">
        <v>885</v>
      </c>
      <c r="H72" s="123" t="s">
        <v>886</v>
      </c>
      <c r="I72" s="122" t="s">
        <v>328</v>
      </c>
      <c r="J72" s="123" t="s">
        <v>617</v>
      </c>
      <c r="K72" s="122" t="s">
        <v>687</v>
      </c>
      <c r="L72" s="123" t="s">
        <v>887</v>
      </c>
      <c r="M72" s="122" t="s">
        <v>888</v>
      </c>
    </row>
    <row r="73" spans="1:13" ht="300" x14ac:dyDescent="0.25">
      <c r="A73" s="117" t="s">
        <v>853</v>
      </c>
      <c r="B73" s="119" t="s">
        <v>827</v>
      </c>
      <c r="C73" s="125" t="s">
        <v>828</v>
      </c>
      <c r="D73" s="126" t="s">
        <v>829</v>
      </c>
      <c r="E73" s="122" t="s">
        <v>889</v>
      </c>
      <c r="F73" s="124" t="s">
        <v>890</v>
      </c>
      <c r="G73" s="122" t="s">
        <v>891</v>
      </c>
      <c r="H73" s="123" t="s">
        <v>892</v>
      </c>
      <c r="I73" s="122" t="s">
        <v>328</v>
      </c>
      <c r="J73" s="123" t="s">
        <v>617</v>
      </c>
      <c r="K73" s="122" t="s">
        <v>687</v>
      </c>
      <c r="L73" s="123" t="s">
        <v>887</v>
      </c>
      <c r="M73" s="122" t="s">
        <v>893</v>
      </c>
    </row>
    <row r="74" spans="1:13" ht="300" x14ac:dyDescent="0.25">
      <c r="A74" s="127" t="s">
        <v>853</v>
      </c>
      <c r="B74" s="128" t="s">
        <v>830</v>
      </c>
      <c r="C74" s="120" t="s">
        <v>831</v>
      </c>
      <c r="D74" s="122" t="s">
        <v>832</v>
      </c>
      <c r="E74" s="122" t="s">
        <v>894</v>
      </c>
      <c r="F74" s="123" t="s">
        <v>895</v>
      </c>
      <c r="G74" s="122" t="s">
        <v>896</v>
      </c>
      <c r="H74" s="123" t="s">
        <v>897</v>
      </c>
      <c r="I74" s="128" t="s">
        <v>328</v>
      </c>
      <c r="J74" s="123" t="s">
        <v>617</v>
      </c>
      <c r="K74" s="122" t="s">
        <v>898</v>
      </c>
      <c r="L74" s="123" t="s">
        <v>899</v>
      </c>
      <c r="M74" s="122" t="s">
        <v>900</v>
      </c>
    </row>
    <row r="75" spans="1:13" ht="288" x14ac:dyDescent="0.25">
      <c r="A75" s="127" t="s">
        <v>853</v>
      </c>
      <c r="B75" s="128" t="s">
        <v>833</v>
      </c>
      <c r="C75" s="120" t="s">
        <v>834</v>
      </c>
      <c r="D75" s="128" t="s">
        <v>835</v>
      </c>
      <c r="E75" s="122" t="s">
        <v>901</v>
      </c>
      <c r="F75" s="123" t="s">
        <v>902</v>
      </c>
      <c r="G75" s="122" t="s">
        <v>903</v>
      </c>
      <c r="H75" s="123" t="s">
        <v>904</v>
      </c>
      <c r="I75" s="122" t="s">
        <v>905</v>
      </c>
      <c r="J75" s="123" t="s">
        <v>906</v>
      </c>
      <c r="K75" s="122" t="s">
        <v>907</v>
      </c>
      <c r="L75" s="123" t="s">
        <v>908</v>
      </c>
      <c r="M75" s="122" t="s">
        <v>900</v>
      </c>
    </row>
    <row r="76" spans="1:13" ht="312" x14ac:dyDescent="0.25">
      <c r="A76" s="127" t="s">
        <v>853</v>
      </c>
      <c r="B76" s="129" t="s">
        <v>836</v>
      </c>
      <c r="C76" s="120" t="s">
        <v>909</v>
      </c>
      <c r="D76" s="121" t="s">
        <v>838</v>
      </c>
      <c r="E76" s="122" t="s">
        <v>910</v>
      </c>
      <c r="F76" s="123" t="s">
        <v>911</v>
      </c>
      <c r="G76" s="122" t="s">
        <v>912</v>
      </c>
      <c r="H76" s="123" t="s">
        <v>913</v>
      </c>
      <c r="I76" s="128" t="s">
        <v>328</v>
      </c>
      <c r="J76" s="123" t="s">
        <v>617</v>
      </c>
      <c r="K76" s="122" t="s">
        <v>898</v>
      </c>
      <c r="L76" s="123" t="s">
        <v>899</v>
      </c>
      <c r="M76" s="122" t="s">
        <v>900</v>
      </c>
    </row>
    <row r="77" spans="1:13" ht="312" x14ac:dyDescent="0.25">
      <c r="A77" s="127" t="s">
        <v>853</v>
      </c>
      <c r="B77" s="122" t="s">
        <v>914</v>
      </c>
      <c r="C77" s="120" t="s">
        <v>915</v>
      </c>
      <c r="D77" s="121" t="s">
        <v>842</v>
      </c>
      <c r="E77" s="122" t="s">
        <v>916</v>
      </c>
      <c r="F77" s="123" t="s">
        <v>917</v>
      </c>
      <c r="G77" s="122" t="s">
        <v>918</v>
      </c>
      <c r="H77" s="123" t="s">
        <v>913</v>
      </c>
      <c r="I77" s="128" t="s">
        <v>328</v>
      </c>
      <c r="J77" s="123" t="s">
        <v>617</v>
      </c>
      <c r="K77" s="122" t="s">
        <v>898</v>
      </c>
      <c r="L77" s="123" t="s">
        <v>899</v>
      </c>
      <c r="M77" s="122" t="s">
        <v>900</v>
      </c>
    </row>
  </sheetData>
  <mergeCells count="5">
    <mergeCell ref="C2:D2"/>
    <mergeCell ref="E2:F2"/>
    <mergeCell ref="G2:H2"/>
    <mergeCell ref="I2:J2"/>
    <mergeCell ref="K2:L2"/>
  </mergeCells>
  <dataValidations count="1">
    <dataValidation type="list" allowBlank="1" showInputMessage="1" showErrorMessage="1" sqref="I41:I45 I47:I63 I4:I38">
      <formula1>Bejegyzes</formula1>
    </dataValidation>
  </dataValidations>
  <pageMargins left="0.70866141732283472" right="0.70866141732283472" top="0.74803149606299213" bottom="0.74803149606299213" header="0.31496062992125984" footer="0.31496062992125984"/>
  <pageSetup paperSize="9" scale="40"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C tárgyak</vt:lpstr>
      <vt:lpstr>Tantárgyleírás</vt:lpstr>
      <vt:lpstr>'C tárgyak'!Nyomtatási_terület</vt:lpstr>
      <vt:lpstr>Tantárgyleírás!Nyomtatási_terület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2023-02-21T12:41:57Z</cp:lastPrinted>
  <dcterms:created xsi:type="dcterms:W3CDTF">2022-08-01T15:24:35Z</dcterms:created>
  <dcterms:modified xsi:type="dcterms:W3CDTF">2023-02-22T15:31:01Z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