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Újabb tanári\"/>
    </mc:Choice>
  </mc:AlternateContent>
  <bookViews>
    <workbookView xWindow="0" yWindow="492" windowWidth="20736" windowHeight="11760"/>
  </bookViews>
  <sheets>
    <sheet name="Újabb tanári" sheetId="22" r:id="rId1"/>
    <sheet name="Tantárgyleírás" sheetId="23" r:id="rId2"/>
  </sheets>
  <externalReferences>
    <externalReference r:id="rId3"/>
  </externalReferences>
  <definedNames>
    <definedName name="Bejegyzes">[1]Útmutató!$B$8:$B$11</definedName>
    <definedName name="_xlnm.Print_Titles" localSheetId="0">'Újabb tanári'!$8:$9</definedName>
    <definedName name="_xlnm.Print_Area" localSheetId="0">'Újabb tanári'!$A$1:$M$56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22" l="1"/>
  <c r="I55" i="22"/>
  <c r="J55" i="22"/>
  <c r="H55" i="22"/>
  <c r="H56" i="22" l="1"/>
</calcChain>
</file>

<file path=xl/sharedStrings.xml><?xml version="1.0" encoding="utf-8"?>
<sst xmlns="http://schemas.openxmlformats.org/spreadsheetml/2006/main" count="657" uniqueCount="346">
  <si>
    <t>E</t>
  </si>
  <si>
    <t>Gy</t>
  </si>
  <si>
    <t>A</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</si>
  <si>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</si>
  <si>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</si>
  <si>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</si>
  <si>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</si>
  <si>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</si>
  <si>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</si>
  <si>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</si>
  <si>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</si>
  <si>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</si>
  <si>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</si>
  <si>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</si>
  <si>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</si>
  <si>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</si>
  <si>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Féléves óraszám:</t>
  </si>
  <si>
    <t>Képzés óraszáma:</t>
  </si>
  <si>
    <t>Osztatlan tanárképzési szak:</t>
  </si>
  <si>
    <t>Képzési idő:</t>
  </si>
  <si>
    <t>Teljesítendő kreditek:</t>
  </si>
  <si>
    <t>Megszerezhető szakképzettség:</t>
  </si>
  <si>
    <t>Féléves óraszám levelezős képzésben</t>
  </si>
  <si>
    <t>4 félév</t>
  </si>
  <si>
    <t>okleveles ...................... szakos tanár</t>
  </si>
  <si>
    <t>2022 szeptemberétől</t>
  </si>
  <si>
    <t>Levelező</t>
  </si>
  <si>
    <t>Főiskolai, egyetemi szintű vagy mesterfokozatú végzettség és tanári szakképzettség birtokában újabb tanári szakképzettség megszerzése egy szakon</t>
  </si>
  <si>
    <t>MAI</t>
  </si>
  <si>
    <t>Iskolai tanítási gyakorlat</t>
  </si>
  <si>
    <t>Teaching Practice</t>
  </si>
  <si>
    <t>Dr. habil Margitics Ferenc</t>
  </si>
  <si>
    <t>OAN9000</t>
  </si>
  <si>
    <t>OBI9000</t>
  </si>
  <si>
    <t>OEN9000</t>
  </si>
  <si>
    <t>OFI9000</t>
  </si>
  <si>
    <t>OFD9000</t>
  </si>
  <si>
    <t>OIN9000</t>
  </si>
  <si>
    <t>OKE9000</t>
  </si>
  <si>
    <t>OMA9000</t>
  </si>
  <si>
    <t>OMT9000</t>
  </si>
  <si>
    <t>ONZ9000</t>
  </si>
  <si>
    <t>OTE9000</t>
  </si>
  <si>
    <t>ZTT9000</t>
  </si>
  <si>
    <t>OTN9000</t>
  </si>
  <si>
    <t>OTR9000</t>
  </si>
  <si>
    <t>OVK9000</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</si>
  <si>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</si>
  <si>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</si>
  <si>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</si>
  <si>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</si>
  <si>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</si>
  <si>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</si>
  <si>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</si>
  <si>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</si>
  <si>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</si>
  <si>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</si>
  <si>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</si>
  <si>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</si>
  <si>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</si>
  <si>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</si>
  <si>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</si>
  <si>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</si>
  <si>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</si>
  <si>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</si>
  <si>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</si>
  <si>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</si>
  <si>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Tanári felkészítés</t>
  </si>
  <si>
    <t>Somfalvi Zita</t>
  </si>
  <si>
    <t>OAN9003</t>
  </si>
  <si>
    <t>OBI9003</t>
  </si>
  <si>
    <t>OEN9003</t>
  </si>
  <si>
    <t>OFI9003</t>
  </si>
  <si>
    <t>OFD9003</t>
  </si>
  <si>
    <t>OIN9003</t>
  </si>
  <si>
    <t>OKE9003</t>
  </si>
  <si>
    <t>OMA9003</t>
  </si>
  <si>
    <t>OMT9003</t>
  </si>
  <si>
    <t>ONZ9003</t>
  </si>
  <si>
    <t>OTE9003</t>
  </si>
  <si>
    <t>ZTT9003</t>
  </si>
  <si>
    <t>OTN9003</t>
  </si>
  <si>
    <t>OTR9003</t>
  </si>
  <si>
    <t>OVK9003</t>
  </si>
  <si>
    <t>Iskolai tanítási gyakorlatot követő szeminárium</t>
  </si>
  <si>
    <t>Portfólió</t>
  </si>
  <si>
    <t>Portfolio</t>
  </si>
  <si>
    <t>OAN9004</t>
  </si>
  <si>
    <t>OBI9004</t>
  </si>
  <si>
    <t>OEN9004</t>
  </si>
  <si>
    <t>OFI9004</t>
  </si>
  <si>
    <t>OFD9004</t>
  </si>
  <si>
    <t>OIN9004</t>
  </si>
  <si>
    <t>OKE9004</t>
  </si>
  <si>
    <t>OMA9004</t>
  </si>
  <si>
    <t>OMT9004</t>
  </si>
  <si>
    <t>ONZ9004</t>
  </si>
  <si>
    <t>OTE9004</t>
  </si>
  <si>
    <t>ZTT9004</t>
  </si>
  <si>
    <t>OTN9004</t>
  </si>
  <si>
    <t>OTR9004</t>
  </si>
  <si>
    <t>OVK9004</t>
  </si>
  <si>
    <t>Follow-up Seminar on Teaching Practice</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</si>
  <si>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</si>
  <si>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</si>
  <si>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</si>
  <si>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</si>
  <si>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</si>
  <si>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</si>
  <si>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</si>
  <si>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</si>
  <si>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</si>
  <si>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</si>
  <si>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</si>
  <si>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</si>
  <si>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</si>
  <si>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</si>
  <si>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</si>
  <si>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</si>
  <si>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</si>
  <si>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</si>
  <si>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</si>
  <si>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</si>
  <si>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</si>
  <si>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</si>
  <si>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</si>
  <si>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</si>
  <si>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</si>
  <si>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</si>
  <si>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</si>
  <si>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</si>
  <si>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</si>
  <si>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</si>
  <si>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</si>
  <si>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</si>
  <si>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</si>
  <si>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</si>
  <si>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</si>
  <si>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</si>
  <si>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</si>
  <si>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</si>
  <si>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</si>
  <si>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</si>
  <si>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</si>
  <si>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</si>
  <si>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</si>
  <si>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</si>
  <si>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</si>
  <si>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</si>
  <si>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</si>
  <si>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</si>
  <si>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</si>
  <si>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</si>
  <si>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</si>
  <si>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</si>
  <si>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</si>
  <si>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</si>
  <si>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</si>
  <si>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</si>
  <si>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</si>
  <si>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</si>
  <si>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</si>
  <si>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</si>
  <si>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</si>
  <si>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</si>
  <si>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</si>
  <si>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</si>
  <si>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</si>
  <si>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</si>
  <si>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</si>
  <si>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</si>
  <si>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</si>
  <si>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</si>
  <si>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</si>
  <si>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</si>
  <si>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</si>
  <si>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</si>
  <si>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</si>
  <si>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</si>
  <si>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</si>
  <si>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</si>
  <si>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</si>
  <si>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</si>
  <si>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</si>
  <si>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</si>
  <si>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</si>
  <si>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</si>
  <si>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</si>
  <si>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</si>
  <si>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</si>
  <si>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</si>
  <si>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</si>
  <si>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</si>
  <si>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</si>
  <si>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</si>
  <si>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</si>
  <si>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</si>
  <si>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</si>
  <si>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</si>
  <si>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</si>
  <si>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</si>
  <si>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</si>
  <si>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</si>
  <si>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</si>
  <si>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</si>
  <si>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</si>
  <si>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</si>
  <si>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</si>
  <si>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</si>
  <si>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</si>
  <si>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</si>
  <si>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</si>
  <si>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</si>
  <si>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</si>
  <si>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</si>
  <si>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</si>
  <si>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</si>
  <si>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</si>
  <si>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</si>
  <si>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</si>
  <si>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</si>
  <si>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</si>
  <si>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</si>
  <si>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</si>
  <si>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</si>
  <si>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</si>
  <si>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</si>
  <si>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</si>
  <si>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</si>
  <si>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</si>
  <si>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</si>
  <si>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</si>
  <si>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</si>
  <si>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</si>
  <si>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</si>
  <si>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</si>
  <si>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</si>
  <si>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</si>
  <si>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</si>
  <si>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</si>
  <si>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</si>
  <si>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</si>
  <si>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</si>
  <si>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</si>
  <si>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</si>
  <si>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</si>
  <si>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</si>
  <si>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</si>
  <si>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</si>
  <si>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</si>
  <si>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</si>
  <si>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</si>
  <si>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</si>
  <si>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</si>
  <si>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</si>
  <si>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</si>
  <si>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</si>
  <si>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</si>
  <si>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</si>
  <si>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</si>
  <si>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</si>
  <si>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</si>
  <si>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</si>
  <si>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</si>
  <si>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</si>
  <si>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</si>
  <si>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</si>
  <si>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</si>
  <si>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</si>
  <si>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</si>
  <si>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</si>
  <si>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</si>
  <si>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</si>
  <si>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</si>
  <si>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</si>
  <si>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</si>
  <si>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</si>
  <si>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</si>
  <si>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</si>
  <si>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</si>
  <si>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</si>
  <si>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</si>
  <si>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</si>
  <si>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</si>
  <si>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</si>
  <si>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</si>
  <si>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</si>
  <si>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</si>
  <si>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</si>
  <si>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</si>
  <si>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</si>
  <si>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</si>
  <si>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</si>
  <si>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</si>
  <si>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</si>
  <si>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</si>
  <si>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</si>
  <si>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</si>
  <si>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</si>
  <si>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</si>
  <si>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</si>
  <si>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</si>
  <si>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</si>
  <si>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</si>
  <si>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</si>
  <si>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</si>
  <si>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</si>
  <si>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</si>
  <si>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</si>
  <si>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</si>
  <si>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</si>
  <si>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</si>
  <si>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</si>
  <si>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</si>
  <si>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</si>
  <si>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</si>
  <si>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</si>
  <si>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</si>
  <si>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</si>
  <si>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</si>
  <si>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</si>
  <si>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</si>
  <si>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</si>
  <si>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</si>
  <si>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</si>
  <si>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</si>
  <si>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</si>
  <si>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</si>
  <si>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</si>
  <si>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</si>
  <si>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</si>
  <si>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</si>
  <si>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</si>
  <si>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</si>
  <si>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</si>
  <si>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</si>
  <si>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</si>
  <si>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</si>
  <si>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</si>
  <si>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</si>
  <si>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</si>
  <si>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</si>
  <si>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</si>
  <si>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</si>
  <si>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</si>
  <si>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rPr>
      <t>®</t>
    </r>
    <r>
      <rPr>
        <sz val="11"/>
        <rFont val="Arial"/>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</si>
</sst>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000000"/>
      <name val="Arial"/>
      <family val="2"/>
      <charset val="238"/>
    </font>
    <font>
      <b/>
      <sz val="16"/>
      <name val="Arial"/>
      <family val="2"/>
      <charset val="238"/>
    </font>
    <font>
      <sz val="11"/>
      <name val="Garamond"/>
      <family val="1"/>
      <charset val="238"/>
    </font>
    <font>
      <b/>
      <sz val="11"/>
      <name val="Arial"/>
      <family val="2"/>
    </font>
    <font>
      <b/>
      <sz val="12"/>
      <name val="Garamond"/>
      <family val="1"/>
    </font>
    <font>
      <sz val="11"/>
      <name val="Arial"/>
    </font>
    <font>
      <sz val="11"/>
      <name val="Arial"/>
      <family val="2"/>
      <charset val="1"/>
    </font>
    <font>
      <sz val="11"/>
      <name val="Arial"/>
      <charset val="1"/>
    </font>
    <font>
      <vertAlign val="superscript"/>
      <sz val="11"/>
      <name val="Arial"/>
      <family val="2"/>
      <charset val="1"/>
    </font>
    <font>
      <vertAlign val="superscript"/>
      <sz val="11"/>
      <name val="Arial"/>
    </font>
    <font>
      <b/>
      <sz val="12"/>
      <color rgb="FFFFFFFF"/>
      <name val="Arial"/>
      <family val="2"/>
      <charset val="238"/>
    </font>
  </fonts>
  <fills count="11">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5">
    <border>
      <left/>
      <right/>
      <top/>
      <bottom/>
      <diagonal/>
    </border>
    <border>
      <left style="thin">
        <color indexed="22"/>
      </left>
      <right style="thin">
        <color indexed="22"/>
      </right>
      <top style="thin">
        <color indexed="22"/>
      </top>
      <bottom style="thin">
        <color indexed="22"/>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style="thin">
        <color rgb="FFFFFFFF"/>
      </left>
      <right style="thin">
        <color rgb="FFFFFFFF"/>
      </right>
      <top/>
      <bottom/>
      <diagonal/>
    </border>
  </borders>
  <cellStyleXfs count="1">
    <xf numFmtId="0" fontId="0" fillId="0" borderId="0"/>
  </cellStyleXfs>
  <cellXfs count="125">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8" xfId="0" applyFont="1" applyBorder="1" applyAlignment="1">
      <alignment vertical="center" wrapText="1"/>
    </xf>
    <xf numFmtId="0" fontId="1" fillId="0" borderId="9"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5" fillId="7" borderId="0" xfId="0" applyNumberFormat="1" applyFont="1" applyFill="1" applyAlignment="1">
      <alignment horizontal="center" vertical="center"/>
    </xf>
    <xf numFmtId="0" fontId="1" fillId="7" borderId="0" xfId="0" applyFont="1" applyFill="1" applyAlignment="1">
      <alignment horizontal="center" vertical="center"/>
    </xf>
    <xf numFmtId="0" fontId="4" fillId="7" borderId="0" xfId="0" applyFont="1" applyFill="1" applyAlignment="1">
      <alignment horizontal="right" vertical="center"/>
    </xf>
    <xf numFmtId="0" fontId="9" fillId="2" borderId="10" xfId="0" applyFont="1" applyFill="1" applyBorder="1" applyAlignment="1">
      <alignment vertical="center" wrapText="1"/>
    </xf>
    <xf numFmtId="1" fontId="10" fillId="2" borderId="10" xfId="0" applyNumberFormat="1" applyFont="1" applyFill="1" applyBorder="1" applyAlignment="1">
      <alignment horizontal="center" vertical="center" wrapText="1"/>
    </xf>
    <xf numFmtId="0" fontId="1" fillId="0" borderId="0" xfId="0" applyFont="1" applyFill="1" applyAlignment="1">
      <alignment horizontal="right" vertical="center"/>
    </xf>
    <xf numFmtId="1" fontId="6" fillId="4" borderId="12" xfId="0" applyNumberFormat="1" applyFont="1" applyFill="1" applyBorder="1" applyAlignment="1" applyProtection="1">
      <alignment horizontal="center" vertical="center" wrapText="1"/>
      <protection locked="0"/>
    </xf>
    <xf numFmtId="1" fontId="6" fillId="4" borderId="13" xfId="0" applyNumberFormat="1" applyFont="1" applyFill="1" applyBorder="1" applyAlignment="1">
      <alignment horizontal="center" vertical="center"/>
    </xf>
    <xf numFmtId="1" fontId="9" fillId="2" borderId="10" xfId="0" applyNumberFormat="1" applyFont="1" applyFill="1" applyBorder="1" applyAlignment="1">
      <alignment vertical="center" wrapText="1"/>
    </xf>
    <xf numFmtId="0" fontId="9" fillId="2" borderId="10" xfId="0" applyFont="1" applyFill="1" applyBorder="1" applyAlignment="1">
      <alignment horizontal="center" vertical="center"/>
    </xf>
    <xf numFmtId="0" fontId="9" fillId="3" borderId="11" xfId="0" applyFont="1" applyFill="1" applyBorder="1" applyAlignment="1">
      <alignment vertical="center" wrapText="1"/>
    </xf>
    <xf numFmtId="0" fontId="9" fillId="3" borderId="11" xfId="0"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10"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17" fillId="3" borderId="11" xfId="0" applyFont="1" applyFill="1" applyBorder="1" applyAlignment="1">
      <alignment wrapText="1"/>
    </xf>
    <xf numFmtId="0" fontId="9" fillId="3" borderId="11" xfId="0" applyNumberFormat="1" applyFont="1" applyFill="1" applyBorder="1" applyAlignment="1">
      <alignment horizontal="right" vertical="center" wrapText="1"/>
    </xf>
    <xf numFmtId="0" fontId="6" fillId="4" borderId="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 fontId="6" fillId="4" borderId="3"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0" fontId="6" fillId="5" borderId="0" xfId="0" applyFont="1" applyFill="1" applyBorder="1" applyAlignment="1">
      <alignment horizontal="center" vertical="center"/>
    </xf>
    <xf numFmtId="1" fontId="11" fillId="2"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1" fontId="6" fillId="4" borderId="4" xfId="0" applyNumberFormat="1" applyFont="1" applyFill="1" applyBorder="1" applyAlignment="1">
      <alignment horizontal="center" vertical="center"/>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4"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7" fillId="8" borderId="24" xfId="0" applyFont="1" applyFill="1" applyBorder="1" applyAlignment="1">
      <alignment horizontal="center" vertical="center" wrapText="1"/>
    </xf>
    <xf numFmtId="0" fontId="27" fillId="8" borderId="24" xfId="0" applyFont="1" applyFill="1" applyBorder="1" applyAlignment="1">
      <alignment horizontal="center" vertical="center"/>
    </xf>
    <xf numFmtId="0" fontId="14" fillId="0" borderId="15" xfId="0" applyFont="1" applyFill="1" applyBorder="1" applyAlignment="1">
      <alignment vertical="center" wrapText="1"/>
    </xf>
    <xf numFmtId="0" fontId="22" fillId="9" borderId="15" xfId="0" applyFont="1" applyFill="1" applyBorder="1" applyAlignment="1">
      <alignment vertical="center" wrapText="1"/>
    </xf>
    <xf numFmtId="0" fontId="14" fillId="9" borderId="15" xfId="0" applyFont="1" applyFill="1" applyBorder="1" applyAlignment="1">
      <alignment vertical="center" wrapText="1"/>
    </xf>
    <xf numFmtId="0" fontId="14" fillId="0" borderId="15" xfId="0" applyFont="1" applyFill="1" applyBorder="1" applyAlignment="1">
      <alignment horizontal="left" vertical="center" wrapText="1"/>
    </xf>
    <xf numFmtId="0" fontId="14" fillId="9" borderId="15" xfId="0" applyFont="1" applyFill="1" applyBorder="1" applyAlignment="1">
      <alignment horizontal="center" vertical="center" wrapText="1"/>
    </xf>
    <xf numFmtId="0" fontId="23" fillId="0" borderId="16" xfId="0" applyFont="1" applyFill="1" applyBorder="1" applyAlignment="1">
      <alignment vertical="center" wrapText="1"/>
    </xf>
    <xf numFmtId="0" fontId="22" fillId="9" borderId="14" xfId="0" applyFont="1" applyFill="1" applyBorder="1" applyAlignment="1">
      <alignment vertical="center" wrapText="1"/>
    </xf>
    <xf numFmtId="0" fontId="22" fillId="9" borderId="17" xfId="0" applyFont="1" applyFill="1" applyBorder="1" applyAlignment="1">
      <alignment vertical="center" wrapText="1"/>
    </xf>
    <xf numFmtId="0" fontId="22" fillId="9" borderId="18" xfId="0" applyFont="1" applyFill="1" applyBorder="1" applyAlignment="1">
      <alignment vertical="center" wrapText="1"/>
    </xf>
    <xf numFmtId="0" fontId="14" fillId="9" borderId="18" xfId="0" applyFont="1" applyFill="1" applyBorder="1" applyAlignment="1">
      <alignment vertical="center" wrapText="1"/>
    </xf>
    <xf numFmtId="0" fontId="14" fillId="0" borderId="15" xfId="0" applyFont="1" applyFill="1" applyBorder="1" applyAlignment="1">
      <alignment vertical="center"/>
    </xf>
    <xf numFmtId="0" fontId="14" fillId="9" borderId="17" xfId="0" applyFont="1" applyFill="1" applyBorder="1" applyAlignment="1">
      <alignment vertical="center" wrapText="1"/>
    </xf>
    <xf numFmtId="0" fontId="23" fillId="0" borderId="15" xfId="0" applyFont="1" applyFill="1" applyBorder="1" applyAlignment="1">
      <alignment vertical="center" wrapText="1"/>
    </xf>
    <xf numFmtId="0" fontId="14" fillId="9" borderId="19" xfId="0" applyFont="1" applyFill="1" applyBorder="1" applyAlignment="1">
      <alignment vertical="center" wrapText="1"/>
    </xf>
    <xf numFmtId="0" fontId="14" fillId="0" borderId="0" xfId="0" applyFont="1" applyFill="1" applyBorder="1" applyAlignment="1">
      <alignment horizontal="justify" vertical="center"/>
    </xf>
    <xf numFmtId="0" fontId="24" fillId="0" borderId="14" xfId="0" applyFont="1" applyFill="1" applyBorder="1" applyAlignment="1">
      <alignment vertical="center" wrapText="1"/>
    </xf>
    <xf numFmtId="0" fontId="14" fillId="9" borderId="16" xfId="0" applyFont="1" applyFill="1" applyBorder="1" applyAlignment="1">
      <alignment vertical="center" wrapText="1"/>
    </xf>
    <xf numFmtId="0" fontId="14" fillId="0" borderId="16" xfId="0" applyFont="1" applyFill="1" applyBorder="1" applyAlignment="1">
      <alignment horizontal="left" vertical="center" wrapText="1"/>
    </xf>
    <xf numFmtId="0" fontId="14" fillId="0" borderId="20" xfId="0" applyFont="1" applyFill="1" applyBorder="1" applyAlignment="1">
      <alignment vertical="center" wrapText="1"/>
    </xf>
    <xf numFmtId="0" fontId="14" fillId="9" borderId="15" xfId="0" applyFont="1" applyFill="1" applyBorder="1" applyAlignment="1">
      <alignment vertical="center"/>
    </xf>
    <xf numFmtId="0" fontId="22" fillId="9" borderId="19" xfId="0" applyFont="1" applyFill="1" applyBorder="1" applyAlignment="1">
      <alignment vertical="center" wrapText="1"/>
    </xf>
    <xf numFmtId="0" fontId="14" fillId="10"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9" borderId="21" xfId="0" applyFont="1" applyFill="1" applyBorder="1" applyAlignment="1">
      <alignment horizontal="left" vertical="center" wrapText="1"/>
    </xf>
    <xf numFmtId="0" fontId="14" fillId="0" borderId="17" xfId="0" applyFont="1" applyFill="1" applyBorder="1" applyAlignment="1">
      <alignment vertical="center" wrapText="1"/>
    </xf>
    <xf numFmtId="0" fontId="22" fillId="9" borderId="22" xfId="0" applyFont="1" applyFill="1" applyBorder="1" applyAlignment="1">
      <alignment vertical="center" wrapText="1"/>
    </xf>
    <xf numFmtId="0" fontId="14" fillId="0" borderId="18" xfId="0" applyFont="1" applyFill="1" applyBorder="1" applyAlignment="1">
      <alignment vertical="center" wrapText="1"/>
    </xf>
    <xf numFmtId="0" fontId="14" fillId="9" borderId="0" xfId="0" applyFont="1" applyFill="1" applyBorder="1" applyAlignment="1">
      <alignment vertical="center" wrapText="1"/>
    </xf>
    <xf numFmtId="0" fontId="14" fillId="9" borderId="20" xfId="0" applyFont="1" applyFill="1" applyBorder="1" applyAlignment="1">
      <alignment vertical="center" wrapText="1"/>
    </xf>
    <xf numFmtId="0" fontId="23" fillId="9" borderId="15" xfId="0" applyFont="1" applyFill="1" applyBorder="1" applyAlignment="1">
      <alignment vertical="center" wrapText="1"/>
    </xf>
    <xf numFmtId="0" fontId="14" fillId="0" borderId="16" xfId="0" applyFont="1" applyFill="1" applyBorder="1" applyAlignment="1">
      <alignment vertical="center" wrapText="1"/>
    </xf>
    <xf numFmtId="0" fontId="14" fillId="9" borderId="15" xfId="0" applyFont="1" applyFill="1" applyBorder="1" applyAlignment="1">
      <alignment horizontal="left" vertical="center" wrapText="1"/>
    </xf>
    <xf numFmtId="0" fontId="23" fillId="9" borderId="23" xfId="0" applyFont="1" applyFill="1" applyBorder="1" applyAlignment="1">
      <alignment vertical="center" wrapText="1"/>
    </xf>
    <xf numFmtId="0" fontId="23" fillId="9" borderId="14" xfId="0" applyFont="1" applyFill="1" applyBorder="1" applyAlignment="1">
      <alignment vertical="center" wrapText="1"/>
    </xf>
    <xf numFmtId="0" fontId="22" fillId="0" borderId="15" xfId="0" applyFont="1" applyFill="1" applyBorder="1" applyAlignment="1">
      <alignment vertical="center" wrapText="1"/>
    </xf>
    <xf numFmtId="0" fontId="23" fillId="9" borderId="20" xfId="0" applyFont="1" applyFill="1" applyBorder="1" applyAlignment="1">
      <alignment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6EBB6609-B69F-414F-92FE-AABD68FB2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view="pageBreakPreview" topLeftCell="A25" zoomScale="60" zoomScaleNormal="100" zoomScalePageLayoutView="85" workbookViewId="0">
      <selection activeCell="C1" sqref="C1"/>
    </sheetView>
  </sheetViews>
  <sheetFormatPr defaultColWidth="8.88671875" defaultRowHeight="14.4" x14ac:dyDescent="0.3"/>
  <cols>
    <col min="1" max="1" width="5.88671875" style="2" customWidth="1"/>
    <col min="2" max="2" width="10.88671875" style="4" customWidth="1"/>
    <col min="3" max="3" width="32.44140625" style="11" customWidth="1"/>
    <col min="4" max="4" width="32.88671875" style="4" customWidth="1"/>
    <col min="5" max="5" width="9.33203125" style="4" customWidth="1"/>
    <col min="6" max="6" width="27.6640625" style="4" customWidth="1"/>
    <col min="7" max="7" width="10" style="4" customWidth="1"/>
    <col min="8" max="8" width="5" style="12" customWidth="1"/>
    <col min="9" max="9" width="4.88671875" style="12" customWidth="1"/>
    <col min="10" max="10" width="6.88671875" style="13" customWidth="1"/>
    <col min="11" max="11" width="7.44140625" style="14" customWidth="1"/>
    <col min="12" max="12" width="9.33203125" style="14" customWidth="1"/>
    <col min="13" max="13" width="14.33203125" style="4" customWidth="1"/>
  </cols>
  <sheetData>
    <row r="1" spans="1:13" ht="15.6" x14ac:dyDescent="0.3">
      <c r="B1" s="1"/>
      <c r="C1" s="21"/>
      <c r="D1" s="35" t="s">
        <v>18</v>
      </c>
      <c r="E1" s="35"/>
      <c r="F1" s="35" t="s">
        <v>67</v>
      </c>
      <c r="G1" s="1"/>
      <c r="H1" s="5"/>
      <c r="I1" s="5"/>
      <c r="J1" s="36" t="s">
        <v>4</v>
      </c>
      <c r="M1" s="56" t="s">
        <v>31</v>
      </c>
    </row>
    <row r="2" spans="1:13" x14ac:dyDescent="0.3">
      <c r="B2" s="1"/>
      <c r="C2" s="69"/>
      <c r="D2" s="47" t="s">
        <v>27</v>
      </c>
      <c r="E2" s="47"/>
      <c r="F2" s="48"/>
      <c r="G2" s="49"/>
      <c r="H2" s="50"/>
      <c r="I2" s="50"/>
      <c r="J2" s="51"/>
      <c r="K2" s="52"/>
      <c r="L2" s="52"/>
      <c r="M2" s="53"/>
    </row>
    <row r="3" spans="1:13" x14ac:dyDescent="0.3">
      <c r="B3" s="1"/>
      <c r="C3" s="70"/>
      <c r="D3" s="23" t="s">
        <v>19</v>
      </c>
      <c r="E3" s="23" t="s">
        <v>23</v>
      </c>
      <c r="F3" s="33"/>
      <c r="G3" s="1"/>
      <c r="H3" s="5"/>
      <c r="I3" s="5"/>
      <c r="J3" s="46"/>
      <c r="K3" s="3"/>
      <c r="L3" s="3"/>
      <c r="M3" s="7"/>
    </row>
    <row r="4" spans="1:13" x14ac:dyDescent="0.3">
      <c r="B4" s="1"/>
      <c r="C4" s="71"/>
      <c r="D4" s="23" t="s">
        <v>20</v>
      </c>
      <c r="E4" s="45">
        <v>120</v>
      </c>
      <c r="F4" s="34"/>
      <c r="G4" s="1"/>
      <c r="H4" s="5"/>
      <c r="I4" s="19"/>
      <c r="K4" s="19"/>
      <c r="L4" s="17"/>
      <c r="M4" s="18" t="s">
        <v>26</v>
      </c>
    </row>
    <row r="5" spans="1:13" x14ac:dyDescent="0.3">
      <c r="B5" s="1"/>
      <c r="C5" s="20"/>
      <c r="D5" s="34" t="s">
        <v>21</v>
      </c>
      <c r="E5" s="34" t="s">
        <v>24</v>
      </c>
      <c r="F5" s="34"/>
      <c r="G5" s="1"/>
      <c r="H5" s="5"/>
      <c r="K5" s="19" t="s">
        <v>17</v>
      </c>
      <c r="L5" s="17"/>
      <c r="M5" s="18" t="e">
        <f>SUM(#REF!,H56)</f>
        <v>#REF!</v>
      </c>
    </row>
    <row r="6" spans="1:13" x14ac:dyDescent="0.3">
      <c r="B6" s="1"/>
      <c r="C6" s="22"/>
      <c r="F6" s="38"/>
      <c r="G6" s="1"/>
      <c r="H6" s="5"/>
      <c r="I6" s="5"/>
      <c r="J6" s="6"/>
      <c r="L6" s="6"/>
      <c r="M6" s="8"/>
    </row>
    <row r="7" spans="1:13" ht="15" customHeight="1" x14ac:dyDescent="0.3">
      <c r="A7" s="9" t="s">
        <v>25</v>
      </c>
      <c r="B7" s="37"/>
      <c r="D7" s="37"/>
      <c r="E7" s="37"/>
      <c r="F7" s="37"/>
      <c r="I7" s="16"/>
      <c r="J7" s="10"/>
      <c r="K7" s="4"/>
      <c r="L7" s="10"/>
    </row>
    <row r="8" spans="1:13" ht="44.25" customHeight="1" x14ac:dyDescent="0.3">
      <c r="A8" s="72" t="s">
        <v>6</v>
      </c>
      <c r="B8" s="73" t="s">
        <v>5</v>
      </c>
      <c r="C8" s="73" t="s">
        <v>7</v>
      </c>
      <c r="D8" s="68" t="s">
        <v>14</v>
      </c>
      <c r="E8" s="68" t="s">
        <v>15</v>
      </c>
      <c r="F8" s="68" t="s">
        <v>13</v>
      </c>
      <c r="G8" s="73" t="s">
        <v>11</v>
      </c>
      <c r="H8" s="77" t="s">
        <v>22</v>
      </c>
      <c r="I8" s="78"/>
      <c r="J8" s="79" t="s">
        <v>12</v>
      </c>
      <c r="K8" s="73" t="s">
        <v>9</v>
      </c>
      <c r="L8" s="73" t="s">
        <v>10</v>
      </c>
      <c r="M8" s="74" t="s">
        <v>8</v>
      </c>
    </row>
    <row r="9" spans="1:13" ht="26.25" customHeight="1" x14ac:dyDescent="0.3">
      <c r="A9" s="72"/>
      <c r="B9" s="73"/>
      <c r="C9" s="73"/>
      <c r="D9" s="68"/>
      <c r="E9" s="68"/>
      <c r="F9" s="68"/>
      <c r="G9" s="73"/>
      <c r="H9" s="57" t="s">
        <v>0</v>
      </c>
      <c r="I9" s="58" t="s">
        <v>1</v>
      </c>
      <c r="J9" s="79"/>
      <c r="K9" s="73"/>
      <c r="L9" s="73"/>
      <c r="M9" s="74"/>
    </row>
    <row r="10" spans="1:13" x14ac:dyDescent="0.3">
      <c r="A10" s="67">
        <v>4</v>
      </c>
      <c r="B10" s="61" t="s">
        <v>32</v>
      </c>
      <c r="C10" s="61" t="s">
        <v>29</v>
      </c>
      <c r="D10" s="61" t="s">
        <v>30</v>
      </c>
      <c r="E10" s="61"/>
      <c r="F10" s="61" t="s">
        <v>68</v>
      </c>
      <c r="G10" s="62" t="s">
        <v>66</v>
      </c>
      <c r="H10" s="63">
        <v>0</v>
      </c>
      <c r="I10" s="63">
        <v>9</v>
      </c>
      <c r="J10" s="64">
        <v>2</v>
      </c>
      <c r="K10" s="65" t="s">
        <v>3</v>
      </c>
      <c r="L10" s="65" t="s">
        <v>2</v>
      </c>
      <c r="M10" s="61"/>
    </row>
    <row r="11" spans="1:13" x14ac:dyDescent="0.3">
      <c r="A11" s="67">
        <v>4</v>
      </c>
      <c r="B11" s="61" t="s">
        <v>33</v>
      </c>
      <c r="C11" s="61" t="s">
        <v>29</v>
      </c>
      <c r="D11" s="61" t="s">
        <v>30</v>
      </c>
      <c r="E11" s="61"/>
      <c r="F11" s="61" t="s">
        <v>47</v>
      </c>
      <c r="G11" s="62" t="s">
        <v>59</v>
      </c>
      <c r="H11" s="63">
        <v>0</v>
      </c>
      <c r="I11" s="63">
        <v>9</v>
      </c>
      <c r="J11" s="64">
        <v>2</v>
      </c>
      <c r="K11" s="65" t="s">
        <v>3</v>
      </c>
      <c r="L11" s="65" t="s">
        <v>2</v>
      </c>
      <c r="M11" s="61"/>
    </row>
    <row r="12" spans="1:13" x14ac:dyDescent="0.3">
      <c r="A12" s="67">
        <v>4</v>
      </c>
      <c r="B12" s="61" t="s">
        <v>34</v>
      </c>
      <c r="C12" s="61" t="s">
        <v>29</v>
      </c>
      <c r="D12" s="61" t="s">
        <v>30</v>
      </c>
      <c r="E12" s="61"/>
      <c r="F12" s="61" t="s">
        <v>48</v>
      </c>
      <c r="G12" s="62" t="s">
        <v>60</v>
      </c>
      <c r="H12" s="63">
        <v>0</v>
      </c>
      <c r="I12" s="63">
        <v>9</v>
      </c>
      <c r="J12" s="64">
        <v>2</v>
      </c>
      <c r="K12" s="65" t="s">
        <v>3</v>
      </c>
      <c r="L12" s="65" t="s">
        <v>2</v>
      </c>
      <c r="M12" s="61"/>
    </row>
    <row r="13" spans="1:13" x14ac:dyDescent="0.3">
      <c r="A13" s="67">
        <v>4</v>
      </c>
      <c r="B13" s="61" t="s">
        <v>35</v>
      </c>
      <c r="C13" s="61" t="s">
        <v>29</v>
      </c>
      <c r="D13" s="61" t="s">
        <v>30</v>
      </c>
      <c r="E13" s="61"/>
      <c r="F13" s="61" t="s">
        <v>49</v>
      </c>
      <c r="G13" s="62" t="s">
        <v>28</v>
      </c>
      <c r="H13" s="63">
        <v>0</v>
      </c>
      <c r="I13" s="63">
        <v>9</v>
      </c>
      <c r="J13" s="64">
        <v>2</v>
      </c>
      <c r="K13" s="65" t="s">
        <v>3</v>
      </c>
      <c r="L13" s="65" t="s">
        <v>2</v>
      </c>
      <c r="M13" s="61"/>
    </row>
    <row r="14" spans="1:13" x14ac:dyDescent="0.3">
      <c r="A14" s="67">
        <v>4</v>
      </c>
      <c r="B14" s="61" t="s">
        <v>36</v>
      </c>
      <c r="C14" s="61" t="s">
        <v>29</v>
      </c>
      <c r="D14" s="61" t="s">
        <v>30</v>
      </c>
      <c r="E14" s="61"/>
      <c r="F14" s="61" t="s">
        <v>50</v>
      </c>
      <c r="G14" s="62" t="s">
        <v>61</v>
      </c>
      <c r="H14" s="63">
        <v>0</v>
      </c>
      <c r="I14" s="63">
        <v>9</v>
      </c>
      <c r="J14" s="64">
        <v>2</v>
      </c>
      <c r="K14" s="65" t="s">
        <v>3</v>
      </c>
      <c r="L14" s="65" t="s">
        <v>2</v>
      </c>
      <c r="M14" s="61"/>
    </row>
    <row r="15" spans="1:13" x14ac:dyDescent="0.3">
      <c r="A15" s="67">
        <v>4</v>
      </c>
      <c r="B15" s="61" t="s">
        <v>37</v>
      </c>
      <c r="C15" s="61" t="s">
        <v>29</v>
      </c>
      <c r="D15" s="61" t="s">
        <v>30</v>
      </c>
      <c r="E15" s="61"/>
      <c r="F15" s="61" t="s">
        <v>51</v>
      </c>
      <c r="G15" s="62" t="s">
        <v>65</v>
      </c>
      <c r="H15" s="63">
        <v>0</v>
      </c>
      <c r="I15" s="63">
        <v>9</v>
      </c>
      <c r="J15" s="64">
        <v>2</v>
      </c>
      <c r="K15" s="65" t="s">
        <v>3</v>
      </c>
      <c r="L15" s="65" t="s">
        <v>2</v>
      </c>
      <c r="M15" s="61"/>
    </row>
    <row r="16" spans="1:13" x14ac:dyDescent="0.3">
      <c r="A16" s="67">
        <v>4</v>
      </c>
      <c r="B16" s="61" t="s">
        <v>38</v>
      </c>
      <c r="C16" s="61" t="s">
        <v>29</v>
      </c>
      <c r="D16" s="61" t="s">
        <v>30</v>
      </c>
      <c r="E16" s="61"/>
      <c r="F16" s="61" t="s">
        <v>52</v>
      </c>
      <c r="G16" s="62" t="s">
        <v>59</v>
      </c>
      <c r="H16" s="63">
        <v>0</v>
      </c>
      <c r="I16" s="63">
        <v>9</v>
      </c>
      <c r="J16" s="64">
        <v>2</v>
      </c>
      <c r="K16" s="65" t="s">
        <v>3</v>
      </c>
      <c r="L16" s="65" t="s">
        <v>2</v>
      </c>
      <c r="M16" s="61"/>
    </row>
    <row r="17" spans="1:13" x14ac:dyDescent="0.3">
      <c r="A17" s="67">
        <v>4</v>
      </c>
      <c r="B17" s="61" t="s">
        <v>39</v>
      </c>
      <c r="C17" s="61" t="s">
        <v>29</v>
      </c>
      <c r="D17" s="61" t="s">
        <v>30</v>
      </c>
      <c r="E17" s="61"/>
      <c r="F17" s="61" t="s">
        <v>53</v>
      </c>
      <c r="G17" s="62" t="s">
        <v>66</v>
      </c>
      <c r="H17" s="63">
        <v>0</v>
      </c>
      <c r="I17" s="63">
        <v>9</v>
      </c>
      <c r="J17" s="64">
        <v>2</v>
      </c>
      <c r="K17" s="65" t="s">
        <v>3</v>
      </c>
      <c r="L17" s="65" t="s">
        <v>2</v>
      </c>
      <c r="M17" s="61"/>
    </row>
    <row r="18" spans="1:13" x14ac:dyDescent="0.3">
      <c r="A18" s="67">
        <v>4</v>
      </c>
      <c r="B18" s="61" t="s">
        <v>40</v>
      </c>
      <c r="C18" s="61" t="s">
        <v>29</v>
      </c>
      <c r="D18" s="61" t="s">
        <v>30</v>
      </c>
      <c r="E18" s="61"/>
      <c r="F18" s="61" t="s">
        <v>49</v>
      </c>
      <c r="G18" s="62" t="s">
        <v>28</v>
      </c>
      <c r="H18" s="63">
        <v>0</v>
      </c>
      <c r="I18" s="63">
        <v>9</v>
      </c>
      <c r="J18" s="64">
        <v>2</v>
      </c>
      <c r="K18" s="65" t="s">
        <v>3</v>
      </c>
      <c r="L18" s="65" t="s">
        <v>2</v>
      </c>
      <c r="M18" s="61"/>
    </row>
    <row r="19" spans="1:13" x14ac:dyDescent="0.3">
      <c r="A19" s="67">
        <v>4</v>
      </c>
      <c r="B19" s="61" t="s">
        <v>41</v>
      </c>
      <c r="C19" s="61" t="s">
        <v>29</v>
      </c>
      <c r="D19" s="61" t="s">
        <v>30</v>
      </c>
      <c r="E19" s="61"/>
      <c r="F19" s="61" t="s">
        <v>54</v>
      </c>
      <c r="G19" s="62" t="s">
        <v>60</v>
      </c>
      <c r="H19" s="63">
        <v>0</v>
      </c>
      <c r="I19" s="63">
        <v>9</v>
      </c>
      <c r="J19" s="64">
        <v>2</v>
      </c>
      <c r="K19" s="65" t="s">
        <v>3</v>
      </c>
      <c r="L19" s="65" t="s">
        <v>2</v>
      </c>
      <c r="M19" s="61"/>
    </row>
    <row r="20" spans="1:13" x14ac:dyDescent="0.3">
      <c r="A20" s="67">
        <v>4</v>
      </c>
      <c r="B20" s="61" t="s">
        <v>42</v>
      </c>
      <c r="C20" s="61" t="s">
        <v>29</v>
      </c>
      <c r="D20" s="61" t="s">
        <v>30</v>
      </c>
      <c r="E20" s="61"/>
      <c r="F20" s="61" t="s">
        <v>49</v>
      </c>
      <c r="G20" s="62" t="s">
        <v>28</v>
      </c>
      <c r="H20" s="63">
        <v>0</v>
      </c>
      <c r="I20" s="63">
        <v>9</v>
      </c>
      <c r="J20" s="64">
        <v>2</v>
      </c>
      <c r="K20" s="65" t="s">
        <v>3</v>
      </c>
      <c r="L20" s="65" t="s">
        <v>2</v>
      </c>
      <c r="M20" s="61"/>
    </row>
    <row r="21" spans="1:13" x14ac:dyDescent="0.3">
      <c r="A21" s="67">
        <v>4</v>
      </c>
      <c r="B21" s="61" t="s">
        <v>43</v>
      </c>
      <c r="C21" s="61" t="s">
        <v>29</v>
      </c>
      <c r="D21" s="61" t="s">
        <v>30</v>
      </c>
      <c r="E21" s="61"/>
      <c r="F21" s="61" t="s">
        <v>55</v>
      </c>
      <c r="G21" s="62" t="s">
        <v>59</v>
      </c>
      <c r="H21" s="63">
        <v>0</v>
      </c>
      <c r="I21" s="63">
        <v>9</v>
      </c>
      <c r="J21" s="64">
        <v>2</v>
      </c>
      <c r="K21" s="65" t="s">
        <v>3</v>
      </c>
      <c r="L21" s="65" t="s">
        <v>2</v>
      </c>
      <c r="M21" s="61"/>
    </row>
    <row r="22" spans="1:13" x14ac:dyDescent="0.3">
      <c r="A22" s="67">
        <v>4</v>
      </c>
      <c r="B22" s="61" t="s">
        <v>44</v>
      </c>
      <c r="C22" s="61" t="s">
        <v>29</v>
      </c>
      <c r="D22" s="61" t="s">
        <v>30</v>
      </c>
      <c r="E22" s="61"/>
      <c r="F22" s="61" t="s">
        <v>56</v>
      </c>
      <c r="G22" s="62" t="s">
        <v>64</v>
      </c>
      <c r="H22" s="63">
        <v>0</v>
      </c>
      <c r="I22" s="63">
        <v>9</v>
      </c>
      <c r="J22" s="64">
        <v>2</v>
      </c>
      <c r="K22" s="65" t="s">
        <v>3</v>
      </c>
      <c r="L22" s="65" t="s">
        <v>2</v>
      </c>
      <c r="M22" s="61"/>
    </row>
    <row r="23" spans="1:13" x14ac:dyDescent="0.3">
      <c r="A23" s="67">
        <v>4</v>
      </c>
      <c r="B23" s="61" t="s">
        <v>45</v>
      </c>
      <c r="C23" s="61" t="s">
        <v>29</v>
      </c>
      <c r="D23" s="61" t="s">
        <v>30</v>
      </c>
      <c r="E23" s="61"/>
      <c r="F23" s="61" t="s">
        <v>57</v>
      </c>
      <c r="G23" s="62" t="s">
        <v>62</v>
      </c>
      <c r="H23" s="63">
        <v>0</v>
      </c>
      <c r="I23" s="63">
        <v>9</v>
      </c>
      <c r="J23" s="64">
        <v>2</v>
      </c>
      <c r="K23" s="65" t="s">
        <v>3</v>
      </c>
      <c r="L23" s="65" t="s">
        <v>2</v>
      </c>
      <c r="M23" s="61"/>
    </row>
    <row r="24" spans="1:13" x14ac:dyDescent="0.3">
      <c r="A24" s="67">
        <v>4</v>
      </c>
      <c r="B24" s="61" t="s">
        <v>46</v>
      </c>
      <c r="C24" s="61" t="s">
        <v>29</v>
      </c>
      <c r="D24" s="61" t="s">
        <v>30</v>
      </c>
      <c r="E24" s="61"/>
      <c r="F24" s="61" t="s">
        <v>58</v>
      </c>
      <c r="G24" s="62" t="s">
        <v>63</v>
      </c>
      <c r="H24" s="63">
        <v>0</v>
      </c>
      <c r="I24" s="63">
        <v>9</v>
      </c>
      <c r="J24" s="64">
        <v>2</v>
      </c>
      <c r="K24" s="65" t="s">
        <v>3</v>
      </c>
      <c r="L24" s="65" t="s">
        <v>2</v>
      </c>
      <c r="M24" s="61"/>
    </row>
    <row r="25" spans="1:13" ht="28.2" x14ac:dyDescent="0.3">
      <c r="A25" s="67">
        <v>4</v>
      </c>
      <c r="B25" s="61" t="s">
        <v>69</v>
      </c>
      <c r="C25" s="61" t="s">
        <v>84</v>
      </c>
      <c r="D25" s="66" t="s">
        <v>102</v>
      </c>
      <c r="E25" s="61"/>
      <c r="F25" s="61" t="s">
        <v>68</v>
      </c>
      <c r="G25" s="62" t="s">
        <v>66</v>
      </c>
      <c r="H25" s="63">
        <v>0</v>
      </c>
      <c r="I25" s="63">
        <v>13</v>
      </c>
      <c r="J25" s="64">
        <v>3</v>
      </c>
      <c r="K25" s="65" t="s">
        <v>28</v>
      </c>
      <c r="L25" s="65" t="s">
        <v>2</v>
      </c>
      <c r="M25" s="61"/>
    </row>
    <row r="26" spans="1:13" ht="28.2" x14ac:dyDescent="0.3">
      <c r="A26" s="67">
        <v>4</v>
      </c>
      <c r="B26" s="61" t="s">
        <v>70</v>
      </c>
      <c r="C26" s="61" t="s">
        <v>84</v>
      </c>
      <c r="D26" s="66" t="s">
        <v>102</v>
      </c>
      <c r="E26" s="61"/>
      <c r="F26" s="61" t="s">
        <v>47</v>
      </c>
      <c r="G26" s="62" t="s">
        <v>59</v>
      </c>
      <c r="H26" s="63">
        <v>0</v>
      </c>
      <c r="I26" s="63">
        <v>13</v>
      </c>
      <c r="J26" s="64">
        <v>3</v>
      </c>
      <c r="K26" s="65" t="s">
        <v>28</v>
      </c>
      <c r="L26" s="65" t="s">
        <v>2</v>
      </c>
      <c r="M26" s="61"/>
    </row>
    <row r="27" spans="1:13" ht="28.2" x14ac:dyDescent="0.3">
      <c r="A27" s="67">
        <v>4</v>
      </c>
      <c r="B27" s="61" t="s">
        <v>71</v>
      </c>
      <c r="C27" s="61" t="s">
        <v>84</v>
      </c>
      <c r="D27" s="66" t="s">
        <v>102</v>
      </c>
      <c r="E27" s="61"/>
      <c r="F27" s="61" t="s">
        <v>48</v>
      </c>
      <c r="G27" s="62" t="s">
        <v>60</v>
      </c>
      <c r="H27" s="63">
        <v>0</v>
      </c>
      <c r="I27" s="63">
        <v>13</v>
      </c>
      <c r="J27" s="64">
        <v>3</v>
      </c>
      <c r="K27" s="65" t="s">
        <v>28</v>
      </c>
      <c r="L27" s="65" t="s">
        <v>2</v>
      </c>
      <c r="M27" s="61"/>
    </row>
    <row r="28" spans="1:13" ht="28.2" x14ac:dyDescent="0.3">
      <c r="A28" s="67">
        <v>4</v>
      </c>
      <c r="B28" s="61" t="s">
        <v>72</v>
      </c>
      <c r="C28" s="61" t="s">
        <v>84</v>
      </c>
      <c r="D28" s="66" t="s">
        <v>102</v>
      </c>
      <c r="E28" s="61"/>
      <c r="F28" s="61" t="s">
        <v>49</v>
      </c>
      <c r="G28" s="62" t="s">
        <v>28</v>
      </c>
      <c r="H28" s="63">
        <v>0</v>
      </c>
      <c r="I28" s="63">
        <v>13</v>
      </c>
      <c r="J28" s="64">
        <v>3</v>
      </c>
      <c r="K28" s="65" t="s">
        <v>28</v>
      </c>
      <c r="L28" s="65" t="s">
        <v>2</v>
      </c>
      <c r="M28" s="61"/>
    </row>
    <row r="29" spans="1:13" ht="28.2" x14ac:dyDescent="0.3">
      <c r="A29" s="67">
        <v>4</v>
      </c>
      <c r="B29" s="61" t="s">
        <v>73</v>
      </c>
      <c r="C29" s="61" t="s">
        <v>84</v>
      </c>
      <c r="D29" s="66" t="s">
        <v>102</v>
      </c>
      <c r="E29" s="61"/>
      <c r="F29" s="61" t="s">
        <v>50</v>
      </c>
      <c r="G29" s="62" t="s">
        <v>61</v>
      </c>
      <c r="H29" s="63">
        <v>0</v>
      </c>
      <c r="I29" s="63">
        <v>13</v>
      </c>
      <c r="J29" s="64">
        <v>3</v>
      </c>
      <c r="K29" s="65" t="s">
        <v>28</v>
      </c>
      <c r="L29" s="65" t="s">
        <v>2</v>
      </c>
      <c r="M29" s="61"/>
    </row>
    <row r="30" spans="1:13" ht="28.2" x14ac:dyDescent="0.3">
      <c r="A30" s="67">
        <v>4</v>
      </c>
      <c r="B30" s="61" t="s">
        <v>74</v>
      </c>
      <c r="C30" s="61" t="s">
        <v>84</v>
      </c>
      <c r="D30" s="66" t="s">
        <v>102</v>
      </c>
      <c r="E30" s="61"/>
      <c r="F30" s="61" t="s">
        <v>51</v>
      </c>
      <c r="G30" s="62" t="s">
        <v>65</v>
      </c>
      <c r="H30" s="63">
        <v>0</v>
      </c>
      <c r="I30" s="63">
        <v>13</v>
      </c>
      <c r="J30" s="64">
        <v>3</v>
      </c>
      <c r="K30" s="65" t="s">
        <v>28</v>
      </c>
      <c r="L30" s="65" t="s">
        <v>2</v>
      </c>
      <c r="M30" s="61"/>
    </row>
    <row r="31" spans="1:13" ht="28.2" x14ac:dyDescent="0.3">
      <c r="A31" s="67">
        <v>4</v>
      </c>
      <c r="B31" s="61" t="s">
        <v>75</v>
      </c>
      <c r="C31" s="61" t="s">
        <v>84</v>
      </c>
      <c r="D31" s="66" t="s">
        <v>102</v>
      </c>
      <c r="E31" s="61"/>
      <c r="F31" s="61" t="s">
        <v>52</v>
      </c>
      <c r="G31" s="62" t="s">
        <v>59</v>
      </c>
      <c r="H31" s="63">
        <v>0</v>
      </c>
      <c r="I31" s="63">
        <v>13</v>
      </c>
      <c r="J31" s="64">
        <v>3</v>
      </c>
      <c r="K31" s="65" t="s">
        <v>28</v>
      </c>
      <c r="L31" s="65" t="s">
        <v>2</v>
      </c>
      <c r="M31" s="61"/>
    </row>
    <row r="32" spans="1:13" ht="28.2" x14ac:dyDescent="0.3">
      <c r="A32" s="67">
        <v>4</v>
      </c>
      <c r="B32" s="61" t="s">
        <v>76</v>
      </c>
      <c r="C32" s="61" t="s">
        <v>84</v>
      </c>
      <c r="D32" s="66" t="s">
        <v>102</v>
      </c>
      <c r="E32" s="61"/>
      <c r="F32" s="61" t="s">
        <v>53</v>
      </c>
      <c r="G32" s="62" t="s">
        <v>66</v>
      </c>
      <c r="H32" s="63">
        <v>0</v>
      </c>
      <c r="I32" s="63">
        <v>13</v>
      </c>
      <c r="J32" s="64">
        <v>3</v>
      </c>
      <c r="K32" s="65" t="s">
        <v>28</v>
      </c>
      <c r="L32" s="65" t="s">
        <v>2</v>
      </c>
      <c r="M32" s="61"/>
    </row>
    <row r="33" spans="1:13" ht="28.2" x14ac:dyDescent="0.3">
      <c r="A33" s="67">
        <v>4</v>
      </c>
      <c r="B33" s="61" t="s">
        <v>77</v>
      </c>
      <c r="C33" s="61" t="s">
        <v>84</v>
      </c>
      <c r="D33" s="66" t="s">
        <v>102</v>
      </c>
      <c r="E33" s="61"/>
      <c r="F33" s="61" t="s">
        <v>49</v>
      </c>
      <c r="G33" s="62" t="s">
        <v>28</v>
      </c>
      <c r="H33" s="63">
        <v>0</v>
      </c>
      <c r="I33" s="63">
        <v>13</v>
      </c>
      <c r="J33" s="64">
        <v>3</v>
      </c>
      <c r="K33" s="65" t="s">
        <v>28</v>
      </c>
      <c r="L33" s="65" t="s">
        <v>2</v>
      </c>
      <c r="M33" s="61"/>
    </row>
    <row r="34" spans="1:13" ht="28.2" x14ac:dyDescent="0.3">
      <c r="A34" s="67">
        <v>4</v>
      </c>
      <c r="B34" s="61" t="s">
        <v>78</v>
      </c>
      <c r="C34" s="61" t="s">
        <v>84</v>
      </c>
      <c r="D34" s="66" t="s">
        <v>102</v>
      </c>
      <c r="E34" s="61"/>
      <c r="F34" s="61" t="s">
        <v>54</v>
      </c>
      <c r="G34" s="62" t="s">
        <v>60</v>
      </c>
      <c r="H34" s="63">
        <v>0</v>
      </c>
      <c r="I34" s="63">
        <v>13</v>
      </c>
      <c r="J34" s="64">
        <v>3</v>
      </c>
      <c r="K34" s="65" t="s">
        <v>28</v>
      </c>
      <c r="L34" s="65" t="s">
        <v>2</v>
      </c>
      <c r="M34" s="61"/>
    </row>
    <row r="35" spans="1:13" ht="28.2" x14ac:dyDescent="0.3">
      <c r="A35" s="67">
        <v>4</v>
      </c>
      <c r="B35" s="61" t="s">
        <v>79</v>
      </c>
      <c r="C35" s="61" t="s">
        <v>84</v>
      </c>
      <c r="D35" s="66" t="s">
        <v>102</v>
      </c>
      <c r="E35" s="61"/>
      <c r="F35" s="61" t="s">
        <v>49</v>
      </c>
      <c r="G35" s="62" t="s">
        <v>28</v>
      </c>
      <c r="H35" s="63">
        <v>0</v>
      </c>
      <c r="I35" s="63">
        <v>13</v>
      </c>
      <c r="J35" s="64">
        <v>3</v>
      </c>
      <c r="K35" s="65" t="s">
        <v>28</v>
      </c>
      <c r="L35" s="65" t="s">
        <v>2</v>
      </c>
      <c r="M35" s="61"/>
    </row>
    <row r="36" spans="1:13" ht="28.2" x14ac:dyDescent="0.3">
      <c r="A36" s="67">
        <v>4</v>
      </c>
      <c r="B36" s="61" t="s">
        <v>80</v>
      </c>
      <c r="C36" s="61" t="s">
        <v>84</v>
      </c>
      <c r="D36" s="66" t="s">
        <v>102</v>
      </c>
      <c r="E36" s="61"/>
      <c r="F36" s="61" t="s">
        <v>55</v>
      </c>
      <c r="G36" s="62" t="s">
        <v>59</v>
      </c>
      <c r="H36" s="63">
        <v>0</v>
      </c>
      <c r="I36" s="63">
        <v>13</v>
      </c>
      <c r="J36" s="64">
        <v>3</v>
      </c>
      <c r="K36" s="65" t="s">
        <v>28</v>
      </c>
      <c r="L36" s="65" t="s">
        <v>2</v>
      </c>
      <c r="M36" s="61"/>
    </row>
    <row r="37" spans="1:13" ht="28.2" x14ac:dyDescent="0.3">
      <c r="A37" s="67">
        <v>4</v>
      </c>
      <c r="B37" s="61" t="s">
        <v>81</v>
      </c>
      <c r="C37" s="61" t="s">
        <v>84</v>
      </c>
      <c r="D37" s="66" t="s">
        <v>102</v>
      </c>
      <c r="E37" s="61"/>
      <c r="F37" s="61" t="s">
        <v>56</v>
      </c>
      <c r="G37" s="62" t="s">
        <v>64</v>
      </c>
      <c r="H37" s="63">
        <v>0</v>
      </c>
      <c r="I37" s="63">
        <v>13</v>
      </c>
      <c r="J37" s="64">
        <v>3</v>
      </c>
      <c r="K37" s="65" t="s">
        <v>28</v>
      </c>
      <c r="L37" s="65" t="s">
        <v>2</v>
      </c>
      <c r="M37" s="61"/>
    </row>
    <row r="38" spans="1:13" ht="28.2" x14ac:dyDescent="0.3">
      <c r="A38" s="67">
        <v>4</v>
      </c>
      <c r="B38" s="61" t="s">
        <v>82</v>
      </c>
      <c r="C38" s="61" t="s">
        <v>84</v>
      </c>
      <c r="D38" s="66" t="s">
        <v>102</v>
      </c>
      <c r="E38" s="61"/>
      <c r="F38" s="61" t="s">
        <v>57</v>
      </c>
      <c r="G38" s="62" t="s">
        <v>62</v>
      </c>
      <c r="H38" s="63">
        <v>0</v>
      </c>
      <c r="I38" s="63">
        <v>13</v>
      </c>
      <c r="J38" s="64">
        <v>3</v>
      </c>
      <c r="K38" s="65" t="s">
        <v>28</v>
      </c>
      <c r="L38" s="65" t="s">
        <v>2</v>
      </c>
      <c r="M38" s="61"/>
    </row>
    <row r="39" spans="1:13" ht="28.2" x14ac:dyDescent="0.3">
      <c r="A39" s="67">
        <v>4</v>
      </c>
      <c r="B39" s="61" t="s">
        <v>83</v>
      </c>
      <c r="C39" s="61" t="s">
        <v>84</v>
      </c>
      <c r="D39" s="66" t="s">
        <v>102</v>
      </c>
      <c r="E39" s="61"/>
      <c r="F39" s="61" t="s">
        <v>58</v>
      </c>
      <c r="G39" s="62" t="s">
        <v>63</v>
      </c>
      <c r="H39" s="63">
        <v>0</v>
      </c>
      <c r="I39" s="63">
        <v>13</v>
      </c>
      <c r="J39" s="64">
        <v>3</v>
      </c>
      <c r="K39" s="65" t="s">
        <v>28</v>
      </c>
      <c r="L39" s="65" t="s">
        <v>2</v>
      </c>
      <c r="M39" s="61"/>
    </row>
    <row r="40" spans="1:13" x14ac:dyDescent="0.3">
      <c r="A40" s="67">
        <v>4</v>
      </c>
      <c r="B40" s="61" t="s">
        <v>87</v>
      </c>
      <c r="C40" s="61" t="s">
        <v>85</v>
      </c>
      <c r="D40" s="61" t="s">
        <v>86</v>
      </c>
      <c r="E40" s="61"/>
      <c r="F40" s="61" t="s">
        <v>68</v>
      </c>
      <c r="G40" s="62" t="s">
        <v>66</v>
      </c>
      <c r="H40" s="63">
        <v>0</v>
      </c>
      <c r="I40" s="63">
        <v>5</v>
      </c>
      <c r="J40" s="64">
        <v>2</v>
      </c>
      <c r="K40" s="65" t="s">
        <v>3</v>
      </c>
      <c r="L40" s="65" t="s">
        <v>2</v>
      </c>
      <c r="M40" s="61"/>
    </row>
    <row r="41" spans="1:13" x14ac:dyDescent="0.3">
      <c r="A41" s="67">
        <v>4</v>
      </c>
      <c r="B41" s="61" t="s">
        <v>88</v>
      </c>
      <c r="C41" s="61" t="s">
        <v>85</v>
      </c>
      <c r="D41" s="61" t="s">
        <v>86</v>
      </c>
      <c r="E41" s="61"/>
      <c r="F41" s="61" t="s">
        <v>47</v>
      </c>
      <c r="G41" s="62" t="s">
        <v>59</v>
      </c>
      <c r="H41" s="63">
        <v>0</v>
      </c>
      <c r="I41" s="63">
        <v>5</v>
      </c>
      <c r="J41" s="64">
        <v>2</v>
      </c>
      <c r="K41" s="65" t="s">
        <v>3</v>
      </c>
      <c r="L41" s="65" t="s">
        <v>2</v>
      </c>
      <c r="M41" s="61"/>
    </row>
    <row r="42" spans="1:13" x14ac:dyDescent="0.3">
      <c r="A42" s="67">
        <v>4</v>
      </c>
      <c r="B42" s="61" t="s">
        <v>89</v>
      </c>
      <c r="C42" s="61" t="s">
        <v>85</v>
      </c>
      <c r="D42" s="61" t="s">
        <v>86</v>
      </c>
      <c r="E42" s="61"/>
      <c r="F42" s="61" t="s">
        <v>48</v>
      </c>
      <c r="G42" s="62" t="s">
        <v>60</v>
      </c>
      <c r="H42" s="63">
        <v>0</v>
      </c>
      <c r="I42" s="63">
        <v>5</v>
      </c>
      <c r="J42" s="64">
        <v>2</v>
      </c>
      <c r="K42" s="65" t="s">
        <v>3</v>
      </c>
      <c r="L42" s="65" t="s">
        <v>2</v>
      </c>
      <c r="M42" s="61"/>
    </row>
    <row r="43" spans="1:13" x14ac:dyDescent="0.3">
      <c r="A43" s="67">
        <v>4</v>
      </c>
      <c r="B43" s="61" t="s">
        <v>90</v>
      </c>
      <c r="C43" s="61" t="s">
        <v>85</v>
      </c>
      <c r="D43" s="61" t="s">
        <v>86</v>
      </c>
      <c r="E43" s="61"/>
      <c r="F43" s="61" t="s">
        <v>49</v>
      </c>
      <c r="G43" s="62" t="s">
        <v>28</v>
      </c>
      <c r="H43" s="63">
        <v>0</v>
      </c>
      <c r="I43" s="63">
        <v>5</v>
      </c>
      <c r="J43" s="64">
        <v>2</v>
      </c>
      <c r="K43" s="65" t="s">
        <v>3</v>
      </c>
      <c r="L43" s="65" t="s">
        <v>2</v>
      </c>
      <c r="M43" s="61"/>
    </row>
    <row r="44" spans="1:13" x14ac:dyDescent="0.3">
      <c r="A44" s="67">
        <v>4</v>
      </c>
      <c r="B44" s="61" t="s">
        <v>91</v>
      </c>
      <c r="C44" s="61" t="s">
        <v>85</v>
      </c>
      <c r="D44" s="61" t="s">
        <v>86</v>
      </c>
      <c r="E44" s="61"/>
      <c r="F44" s="61" t="s">
        <v>50</v>
      </c>
      <c r="G44" s="62" t="s">
        <v>61</v>
      </c>
      <c r="H44" s="63">
        <v>0</v>
      </c>
      <c r="I44" s="63">
        <v>5</v>
      </c>
      <c r="J44" s="64">
        <v>2</v>
      </c>
      <c r="K44" s="65" t="s">
        <v>3</v>
      </c>
      <c r="L44" s="65" t="s">
        <v>2</v>
      </c>
      <c r="M44" s="61"/>
    </row>
    <row r="45" spans="1:13" x14ac:dyDescent="0.3">
      <c r="A45" s="67">
        <v>4</v>
      </c>
      <c r="B45" s="61" t="s">
        <v>92</v>
      </c>
      <c r="C45" s="61" t="s">
        <v>85</v>
      </c>
      <c r="D45" s="61" t="s">
        <v>86</v>
      </c>
      <c r="E45" s="61"/>
      <c r="F45" s="61" t="s">
        <v>51</v>
      </c>
      <c r="G45" s="62" t="s">
        <v>65</v>
      </c>
      <c r="H45" s="63">
        <v>0</v>
      </c>
      <c r="I45" s="63">
        <v>5</v>
      </c>
      <c r="J45" s="64">
        <v>2</v>
      </c>
      <c r="K45" s="65" t="s">
        <v>3</v>
      </c>
      <c r="L45" s="65" t="s">
        <v>2</v>
      </c>
      <c r="M45" s="61"/>
    </row>
    <row r="46" spans="1:13" x14ac:dyDescent="0.3">
      <c r="A46" s="67">
        <v>4</v>
      </c>
      <c r="B46" s="61" t="s">
        <v>93</v>
      </c>
      <c r="C46" s="61" t="s">
        <v>85</v>
      </c>
      <c r="D46" s="61" t="s">
        <v>86</v>
      </c>
      <c r="E46" s="61"/>
      <c r="F46" s="61" t="s">
        <v>52</v>
      </c>
      <c r="G46" s="62" t="s">
        <v>59</v>
      </c>
      <c r="H46" s="63">
        <v>0</v>
      </c>
      <c r="I46" s="63">
        <v>5</v>
      </c>
      <c r="J46" s="64">
        <v>2</v>
      </c>
      <c r="K46" s="65" t="s">
        <v>3</v>
      </c>
      <c r="L46" s="65" t="s">
        <v>2</v>
      </c>
      <c r="M46" s="61"/>
    </row>
    <row r="47" spans="1:13" x14ac:dyDescent="0.3">
      <c r="A47" s="67">
        <v>4</v>
      </c>
      <c r="B47" s="61" t="s">
        <v>94</v>
      </c>
      <c r="C47" s="61" t="s">
        <v>85</v>
      </c>
      <c r="D47" s="61" t="s">
        <v>86</v>
      </c>
      <c r="E47" s="61"/>
      <c r="F47" s="61" t="s">
        <v>53</v>
      </c>
      <c r="G47" s="62" t="s">
        <v>66</v>
      </c>
      <c r="H47" s="63">
        <v>0</v>
      </c>
      <c r="I47" s="63">
        <v>5</v>
      </c>
      <c r="J47" s="64">
        <v>2</v>
      </c>
      <c r="K47" s="65" t="s">
        <v>3</v>
      </c>
      <c r="L47" s="65" t="s">
        <v>2</v>
      </c>
      <c r="M47" s="61"/>
    </row>
    <row r="48" spans="1:13" x14ac:dyDescent="0.3">
      <c r="A48" s="67">
        <v>4</v>
      </c>
      <c r="B48" s="61" t="s">
        <v>95</v>
      </c>
      <c r="C48" s="61" t="s">
        <v>85</v>
      </c>
      <c r="D48" s="61" t="s">
        <v>86</v>
      </c>
      <c r="E48" s="61"/>
      <c r="F48" s="61" t="s">
        <v>49</v>
      </c>
      <c r="G48" s="62" t="s">
        <v>28</v>
      </c>
      <c r="H48" s="63">
        <v>0</v>
      </c>
      <c r="I48" s="63">
        <v>5</v>
      </c>
      <c r="J48" s="64">
        <v>2</v>
      </c>
      <c r="K48" s="65" t="s">
        <v>3</v>
      </c>
      <c r="L48" s="65" t="s">
        <v>2</v>
      </c>
      <c r="M48" s="61"/>
    </row>
    <row r="49" spans="1:13" x14ac:dyDescent="0.3">
      <c r="A49" s="67">
        <v>4</v>
      </c>
      <c r="B49" s="61" t="s">
        <v>96</v>
      </c>
      <c r="C49" s="61" t="s">
        <v>85</v>
      </c>
      <c r="D49" s="61" t="s">
        <v>86</v>
      </c>
      <c r="E49" s="61"/>
      <c r="F49" s="61" t="s">
        <v>54</v>
      </c>
      <c r="G49" s="62" t="s">
        <v>60</v>
      </c>
      <c r="H49" s="63">
        <v>0</v>
      </c>
      <c r="I49" s="63">
        <v>5</v>
      </c>
      <c r="J49" s="64">
        <v>2</v>
      </c>
      <c r="K49" s="65" t="s">
        <v>3</v>
      </c>
      <c r="L49" s="65" t="s">
        <v>2</v>
      </c>
      <c r="M49" s="61"/>
    </row>
    <row r="50" spans="1:13" x14ac:dyDescent="0.3">
      <c r="A50" s="67">
        <v>4</v>
      </c>
      <c r="B50" s="61" t="s">
        <v>97</v>
      </c>
      <c r="C50" s="61" t="s">
        <v>85</v>
      </c>
      <c r="D50" s="61" t="s">
        <v>86</v>
      </c>
      <c r="E50" s="61"/>
      <c r="F50" s="61" t="s">
        <v>49</v>
      </c>
      <c r="G50" s="62" t="s">
        <v>28</v>
      </c>
      <c r="H50" s="63">
        <v>0</v>
      </c>
      <c r="I50" s="63">
        <v>5</v>
      </c>
      <c r="J50" s="64">
        <v>2</v>
      </c>
      <c r="K50" s="65" t="s">
        <v>3</v>
      </c>
      <c r="L50" s="65" t="s">
        <v>2</v>
      </c>
      <c r="M50" s="61"/>
    </row>
    <row r="51" spans="1:13" x14ac:dyDescent="0.3">
      <c r="A51" s="67">
        <v>4</v>
      </c>
      <c r="B51" s="61" t="s">
        <v>98</v>
      </c>
      <c r="C51" s="61" t="s">
        <v>85</v>
      </c>
      <c r="D51" s="61" t="s">
        <v>86</v>
      </c>
      <c r="E51" s="61"/>
      <c r="F51" s="61" t="s">
        <v>55</v>
      </c>
      <c r="G51" s="62" t="s">
        <v>59</v>
      </c>
      <c r="H51" s="63">
        <v>0</v>
      </c>
      <c r="I51" s="63">
        <v>5</v>
      </c>
      <c r="J51" s="64">
        <v>2</v>
      </c>
      <c r="K51" s="65" t="s">
        <v>3</v>
      </c>
      <c r="L51" s="65" t="s">
        <v>2</v>
      </c>
      <c r="M51" s="61"/>
    </row>
    <row r="52" spans="1:13" x14ac:dyDescent="0.3">
      <c r="A52" s="67">
        <v>4</v>
      </c>
      <c r="B52" s="61" t="s">
        <v>99</v>
      </c>
      <c r="C52" s="61" t="s">
        <v>85</v>
      </c>
      <c r="D52" s="61" t="s">
        <v>86</v>
      </c>
      <c r="E52" s="61"/>
      <c r="F52" s="61" t="s">
        <v>56</v>
      </c>
      <c r="G52" s="62" t="s">
        <v>64</v>
      </c>
      <c r="H52" s="63">
        <v>0</v>
      </c>
      <c r="I52" s="63">
        <v>5</v>
      </c>
      <c r="J52" s="64">
        <v>2</v>
      </c>
      <c r="K52" s="65" t="s">
        <v>3</v>
      </c>
      <c r="L52" s="65" t="s">
        <v>2</v>
      </c>
      <c r="M52" s="61"/>
    </row>
    <row r="53" spans="1:13" x14ac:dyDescent="0.3">
      <c r="A53" s="67">
        <v>4</v>
      </c>
      <c r="B53" s="61" t="s">
        <v>100</v>
      </c>
      <c r="C53" s="61" t="s">
        <v>85</v>
      </c>
      <c r="D53" s="61" t="s">
        <v>86</v>
      </c>
      <c r="E53" s="61"/>
      <c r="F53" s="61" t="s">
        <v>57</v>
      </c>
      <c r="G53" s="62" t="s">
        <v>62</v>
      </c>
      <c r="H53" s="63">
        <v>0</v>
      </c>
      <c r="I53" s="63">
        <v>5</v>
      </c>
      <c r="J53" s="64">
        <v>2</v>
      </c>
      <c r="K53" s="65" t="s">
        <v>3</v>
      </c>
      <c r="L53" s="65" t="s">
        <v>2</v>
      </c>
      <c r="M53" s="61"/>
    </row>
    <row r="54" spans="1:13" x14ac:dyDescent="0.3">
      <c r="A54" s="67">
        <v>4</v>
      </c>
      <c r="B54" s="61" t="s">
        <v>101</v>
      </c>
      <c r="C54" s="61" t="s">
        <v>85</v>
      </c>
      <c r="D54" s="61" t="s">
        <v>86</v>
      </c>
      <c r="E54" s="61"/>
      <c r="F54" s="61" t="s">
        <v>58</v>
      </c>
      <c r="G54" s="62" t="s">
        <v>63</v>
      </c>
      <c r="H54" s="63">
        <v>0</v>
      </c>
      <c r="I54" s="63">
        <v>5</v>
      </c>
      <c r="J54" s="64">
        <v>2</v>
      </c>
      <c r="K54" s="65" t="s">
        <v>3</v>
      </c>
      <c r="L54" s="65" t="s">
        <v>2</v>
      </c>
      <c r="M54" s="61"/>
    </row>
    <row r="55" spans="1:13" x14ac:dyDescent="0.3">
      <c r="A55" s="59"/>
      <c r="B55" s="54"/>
      <c r="C55" s="54"/>
      <c r="D55" s="54"/>
      <c r="E55" s="54"/>
      <c r="F55" s="54"/>
      <c r="G55" s="54"/>
      <c r="H55" s="55">
        <f>SUM(H10,H25,H40)</f>
        <v>0</v>
      </c>
      <c r="I55" s="55">
        <f t="shared" ref="I55:J55" si="0">SUM(I10,I25,I40)</f>
        <v>27</v>
      </c>
      <c r="J55" s="55">
        <f t="shared" si="0"/>
        <v>7</v>
      </c>
      <c r="K55" s="60"/>
      <c r="L55" s="60"/>
      <c r="M55" s="54"/>
    </row>
    <row r="56" spans="1:13" ht="26.4" x14ac:dyDescent="0.3">
      <c r="A56" s="24"/>
      <c r="B56" s="25"/>
      <c r="C56" s="25"/>
      <c r="D56" s="25"/>
      <c r="E56" s="25"/>
      <c r="F56" s="25"/>
      <c r="G56" s="44" t="s">
        <v>16</v>
      </c>
      <c r="H56" s="75">
        <f>SUM(H55:I55)</f>
        <v>27</v>
      </c>
      <c r="I56" s="76"/>
      <c r="J56" s="26"/>
      <c r="K56" s="27"/>
      <c r="L56" s="27"/>
      <c r="M56" s="25"/>
    </row>
    <row r="57" spans="1:13" s="15" customFormat="1" x14ac:dyDescent="0.3">
      <c r="A57" s="32"/>
      <c r="B57" s="28"/>
      <c r="C57" s="28"/>
      <c r="D57" s="28"/>
      <c r="E57" s="28"/>
      <c r="F57" s="28"/>
      <c r="G57" s="28"/>
      <c r="H57" s="29"/>
      <c r="I57" s="29"/>
      <c r="J57" s="30"/>
      <c r="K57" s="31"/>
      <c r="L57" s="31"/>
      <c r="M57" s="28"/>
    </row>
    <row r="58" spans="1:13" x14ac:dyDescent="0.3">
      <c r="A58" s="39"/>
      <c r="B58" s="34"/>
      <c r="C58" s="40"/>
      <c r="D58" s="34"/>
      <c r="E58" s="34"/>
      <c r="F58" s="34"/>
      <c r="G58" s="34"/>
      <c r="H58" s="41"/>
      <c r="I58" s="41"/>
      <c r="J58" s="42"/>
      <c r="K58" s="43"/>
      <c r="L58" s="43"/>
      <c r="M58" s="34"/>
    </row>
  </sheetData>
  <mergeCells count="14">
    <mergeCell ref="M8:M9"/>
    <mergeCell ref="H56:I56"/>
    <mergeCell ref="L8:L9"/>
    <mergeCell ref="F8:F9"/>
    <mergeCell ref="G8:G9"/>
    <mergeCell ref="H8:I8"/>
    <mergeCell ref="J8:J9"/>
    <mergeCell ref="K8:K9"/>
    <mergeCell ref="E8:E9"/>
    <mergeCell ref="C2:C4"/>
    <mergeCell ref="A8:A9"/>
    <mergeCell ref="B8:B9"/>
    <mergeCell ref="C8:C9"/>
    <mergeCell ref="D8:D9"/>
  </mergeCells>
  <printOptions horizontalCentered="1"/>
  <pageMargins left="0.27559055118110237" right="7.874015748031496E-2" top="0.47244094488188981" bottom="0.47244094488188981" header="0" footer="0.19685039370078741"/>
  <pageSetup paperSize="9" scale="80"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27" zoomScale="60" zoomScaleNormal="100" workbookViewId="0">
      <selection activeCell="A27" sqref="A27"/>
    </sheetView>
  </sheetViews>
  <sheetFormatPr defaultRowHeight="14.4" x14ac:dyDescent="0.3"/>
  <cols>
    <col min="1" max="1" width="17.109375" bestFit="1" customWidth="1"/>
    <col min="2" max="2" width="16" bestFit="1" customWidth="1"/>
    <col min="3" max="3" width="23.5546875" bestFit="1" customWidth="1"/>
    <col min="4" max="4" width="56.88671875" bestFit="1" customWidth="1"/>
    <col min="5" max="5" width="51.88671875" bestFit="1" customWidth="1"/>
    <col min="6" max="6" width="55.33203125" bestFit="1" customWidth="1"/>
    <col min="7" max="7" width="60.6640625" bestFit="1" customWidth="1"/>
    <col min="8" max="8" width="10.77734375" customWidth="1"/>
    <col min="9" max="9" width="13.6640625" customWidth="1"/>
    <col min="10" max="10" width="25.5546875" bestFit="1" customWidth="1"/>
    <col min="11" max="11" width="35.77734375" bestFit="1" customWidth="1"/>
    <col min="12" max="12" width="41" bestFit="1" customWidth="1"/>
  </cols>
  <sheetData>
    <row r="1" spans="1:12" ht="21" x14ac:dyDescent="0.3">
      <c r="A1" s="80" t="s">
        <v>103</v>
      </c>
      <c r="B1" s="80" t="s">
        <v>104</v>
      </c>
      <c r="C1" s="81"/>
      <c r="D1" s="82"/>
      <c r="E1" s="82"/>
      <c r="F1" s="81"/>
      <c r="G1" s="81"/>
      <c r="H1" s="81"/>
      <c r="I1" s="81"/>
      <c r="J1" s="81"/>
      <c r="K1" s="81"/>
      <c r="L1" s="83"/>
    </row>
    <row r="2" spans="1:12" ht="21" x14ac:dyDescent="0.3">
      <c r="A2" s="84">
        <v>1</v>
      </c>
      <c r="B2" s="85">
        <v>2</v>
      </c>
      <c r="C2" s="85"/>
      <c r="D2" s="85">
        <v>3</v>
      </c>
      <c r="E2" s="85"/>
      <c r="F2" s="85">
        <v>4</v>
      </c>
      <c r="G2" s="85"/>
      <c r="H2" s="85">
        <v>5</v>
      </c>
      <c r="I2" s="85"/>
      <c r="J2" s="85">
        <v>6</v>
      </c>
      <c r="K2" s="85"/>
      <c r="L2" s="84">
        <v>7</v>
      </c>
    </row>
    <row r="3" spans="1:12" ht="93.6" x14ac:dyDescent="0.3">
      <c r="A3" s="86" t="s">
        <v>5</v>
      </c>
      <c r="B3" s="87" t="s">
        <v>105</v>
      </c>
      <c r="C3" s="87" t="s">
        <v>106</v>
      </c>
      <c r="D3" s="87" t="s">
        <v>107</v>
      </c>
      <c r="E3" s="87" t="s">
        <v>108</v>
      </c>
      <c r="F3" s="86" t="s">
        <v>109</v>
      </c>
      <c r="G3" s="86" t="s">
        <v>110</v>
      </c>
      <c r="H3" s="86" t="s">
        <v>111</v>
      </c>
      <c r="I3" s="86" t="s">
        <v>112</v>
      </c>
      <c r="J3" s="86" t="s">
        <v>113</v>
      </c>
      <c r="K3" s="86" t="s">
        <v>114</v>
      </c>
      <c r="L3" s="86" t="s">
        <v>115</v>
      </c>
    </row>
    <row r="4" spans="1:12" ht="234.6" x14ac:dyDescent="0.3">
      <c r="A4" s="88" t="s">
        <v>116</v>
      </c>
      <c r="B4" s="88" t="s">
        <v>117</v>
      </c>
      <c r="C4" s="89" t="s">
        <v>118</v>
      </c>
      <c r="D4" s="88" t="s">
        <v>119</v>
      </c>
      <c r="E4" s="89" t="s">
        <v>120</v>
      </c>
      <c r="F4" s="88" t="s">
        <v>121</v>
      </c>
      <c r="G4" s="90" t="s">
        <v>122</v>
      </c>
      <c r="H4" s="88" t="s">
        <v>123</v>
      </c>
      <c r="I4" s="90" t="s">
        <v>124</v>
      </c>
      <c r="J4" s="91" t="s">
        <v>125</v>
      </c>
      <c r="K4" s="90" t="s">
        <v>126</v>
      </c>
      <c r="L4" s="88" t="s">
        <v>127</v>
      </c>
    </row>
    <row r="5" spans="1:12" ht="409.6" x14ac:dyDescent="0.3">
      <c r="A5" s="88" t="s">
        <v>128</v>
      </c>
      <c r="B5" s="88" t="s">
        <v>129</v>
      </c>
      <c r="C5" s="92" t="s">
        <v>130</v>
      </c>
      <c r="D5" s="88" t="s">
        <v>131</v>
      </c>
      <c r="E5" s="89" t="s">
        <v>132</v>
      </c>
      <c r="F5" s="88" t="s">
        <v>133</v>
      </c>
      <c r="G5" s="89" t="s">
        <v>134</v>
      </c>
      <c r="H5" s="88" t="s">
        <v>135</v>
      </c>
      <c r="I5" s="90" t="s">
        <v>136</v>
      </c>
      <c r="J5" s="88" t="s">
        <v>137</v>
      </c>
      <c r="K5" s="89" t="s">
        <v>138</v>
      </c>
      <c r="L5" s="88" t="s">
        <v>139</v>
      </c>
    </row>
    <row r="6" spans="1:12" ht="276" x14ac:dyDescent="0.3">
      <c r="A6" s="88" t="s">
        <v>140</v>
      </c>
      <c r="B6" s="88" t="s">
        <v>141</v>
      </c>
      <c r="C6" s="90" t="s">
        <v>142</v>
      </c>
      <c r="D6" s="88" t="s">
        <v>143</v>
      </c>
      <c r="E6" s="89" t="s">
        <v>144</v>
      </c>
      <c r="F6" s="88" t="s">
        <v>145</v>
      </c>
      <c r="G6" s="90" t="s">
        <v>146</v>
      </c>
      <c r="H6" s="88" t="s">
        <v>135</v>
      </c>
      <c r="I6" s="90" t="s">
        <v>136</v>
      </c>
      <c r="J6" s="88" t="s">
        <v>147</v>
      </c>
      <c r="K6" s="90" t="s">
        <v>148</v>
      </c>
      <c r="L6" s="88" t="s">
        <v>149</v>
      </c>
    </row>
    <row r="7" spans="1:12" ht="400.2" x14ac:dyDescent="0.3">
      <c r="A7" s="88" t="s">
        <v>150</v>
      </c>
      <c r="B7" s="88" t="s">
        <v>151</v>
      </c>
      <c r="C7" s="89" t="s">
        <v>152</v>
      </c>
      <c r="D7" s="88" t="s">
        <v>153</v>
      </c>
      <c r="E7" s="90" t="s">
        <v>154</v>
      </c>
      <c r="F7" s="88" t="s">
        <v>155</v>
      </c>
      <c r="G7" s="90" t="s">
        <v>156</v>
      </c>
      <c r="H7" s="88" t="s">
        <v>123</v>
      </c>
      <c r="I7" s="90" t="s">
        <v>124</v>
      </c>
      <c r="J7" s="91" t="s">
        <v>157</v>
      </c>
      <c r="K7" s="90" t="s">
        <v>158</v>
      </c>
      <c r="L7" s="88" t="s">
        <v>159</v>
      </c>
    </row>
    <row r="8" spans="1:12" ht="165.6" x14ac:dyDescent="0.3">
      <c r="A8" s="88" t="s">
        <v>160</v>
      </c>
      <c r="B8" s="88" t="s">
        <v>161</v>
      </c>
      <c r="C8" s="89" t="s">
        <v>162</v>
      </c>
      <c r="D8" s="88" t="s">
        <v>163</v>
      </c>
      <c r="E8" s="90" t="s">
        <v>164</v>
      </c>
      <c r="F8" s="93" t="s">
        <v>165</v>
      </c>
      <c r="G8" s="94" t="s">
        <v>166</v>
      </c>
      <c r="H8" s="88" t="s">
        <v>167</v>
      </c>
      <c r="I8" s="90" t="s">
        <v>168</v>
      </c>
      <c r="J8" s="88" t="s">
        <v>169</v>
      </c>
      <c r="K8" s="90" t="s">
        <v>170</v>
      </c>
      <c r="L8" s="88" t="s">
        <v>171</v>
      </c>
    </row>
    <row r="9" spans="1:12" ht="303.60000000000002" x14ac:dyDescent="0.3">
      <c r="A9" s="88" t="s">
        <v>172</v>
      </c>
      <c r="B9" s="88" t="s">
        <v>173</v>
      </c>
      <c r="C9" s="90" t="s">
        <v>174</v>
      </c>
      <c r="D9" s="88" t="s">
        <v>175</v>
      </c>
      <c r="E9" s="89" t="s">
        <v>176</v>
      </c>
      <c r="F9" s="88" t="s">
        <v>177</v>
      </c>
      <c r="G9" s="89" t="s">
        <v>178</v>
      </c>
      <c r="H9" s="88" t="s">
        <v>135</v>
      </c>
      <c r="I9" s="90" t="s">
        <v>136</v>
      </c>
      <c r="J9" s="88" t="s">
        <v>179</v>
      </c>
      <c r="K9" s="90" t="s">
        <v>180</v>
      </c>
      <c r="L9" s="88" t="s">
        <v>181</v>
      </c>
    </row>
    <row r="10" spans="1:12" ht="262.2" x14ac:dyDescent="0.3">
      <c r="A10" s="88" t="s">
        <v>182</v>
      </c>
      <c r="B10" s="88" t="s">
        <v>183</v>
      </c>
      <c r="C10" s="90" t="s">
        <v>184</v>
      </c>
      <c r="D10" s="88" t="s">
        <v>185</v>
      </c>
      <c r="E10" s="89" t="s">
        <v>186</v>
      </c>
      <c r="F10" s="93" t="s">
        <v>187</v>
      </c>
      <c r="G10" s="90" t="s">
        <v>188</v>
      </c>
      <c r="H10" s="88" t="s">
        <v>167</v>
      </c>
      <c r="I10" s="90" t="s">
        <v>168</v>
      </c>
      <c r="J10" s="88" t="s">
        <v>189</v>
      </c>
      <c r="K10" s="89" t="s">
        <v>190</v>
      </c>
      <c r="L10" s="88" t="s">
        <v>191</v>
      </c>
    </row>
    <row r="11" spans="1:12" ht="220.8" x14ac:dyDescent="0.3">
      <c r="A11" s="88" t="s">
        <v>192</v>
      </c>
      <c r="B11" s="88" t="s">
        <v>193</v>
      </c>
      <c r="C11" s="89" t="s">
        <v>194</v>
      </c>
      <c r="D11" s="88" t="s">
        <v>195</v>
      </c>
      <c r="E11" s="95" t="s">
        <v>196</v>
      </c>
      <c r="F11" s="93" t="s">
        <v>197</v>
      </c>
      <c r="G11" s="96" t="s">
        <v>198</v>
      </c>
      <c r="H11" s="88" t="s">
        <v>199</v>
      </c>
      <c r="I11" s="97" t="s">
        <v>200</v>
      </c>
      <c r="J11" s="98" t="s">
        <v>167</v>
      </c>
      <c r="K11" s="97" t="s">
        <v>201</v>
      </c>
      <c r="L11" s="91" t="s">
        <v>202</v>
      </c>
    </row>
    <row r="12" spans="1:12" ht="409.6" x14ac:dyDescent="0.3">
      <c r="A12" s="88" t="s">
        <v>203</v>
      </c>
      <c r="B12" s="88" t="s">
        <v>204</v>
      </c>
      <c r="C12" s="90" t="s">
        <v>205</v>
      </c>
      <c r="D12" s="88" t="s">
        <v>206</v>
      </c>
      <c r="E12" s="99" t="s">
        <v>207</v>
      </c>
      <c r="F12" s="100" t="s">
        <v>208</v>
      </c>
      <c r="G12" s="97" t="s">
        <v>209</v>
      </c>
      <c r="H12" s="88" t="s">
        <v>135</v>
      </c>
      <c r="I12" s="90" t="s">
        <v>136</v>
      </c>
      <c r="J12" s="88" t="s">
        <v>210</v>
      </c>
      <c r="K12" s="90" t="s">
        <v>211</v>
      </c>
      <c r="L12" s="88" t="s">
        <v>212</v>
      </c>
    </row>
    <row r="13" spans="1:12" ht="408" customHeight="1" x14ac:dyDescent="0.3">
      <c r="A13" s="88" t="s">
        <v>213</v>
      </c>
      <c r="B13" s="88" t="s">
        <v>214</v>
      </c>
      <c r="C13" s="101" t="s">
        <v>215</v>
      </c>
      <c r="D13" s="88" t="s">
        <v>216</v>
      </c>
      <c r="E13" s="99" t="s">
        <v>217</v>
      </c>
      <c r="F13" s="102" t="s">
        <v>218</v>
      </c>
      <c r="G13" s="97" t="s">
        <v>219</v>
      </c>
      <c r="H13" s="88" t="s">
        <v>135</v>
      </c>
      <c r="I13" s="90" t="s">
        <v>136</v>
      </c>
      <c r="J13" s="88" t="s">
        <v>220</v>
      </c>
      <c r="K13" s="90" t="s">
        <v>221</v>
      </c>
      <c r="L13" s="88" t="s">
        <v>222</v>
      </c>
    </row>
    <row r="14" spans="1:12" ht="234.6" x14ac:dyDescent="0.3">
      <c r="A14" s="88" t="s">
        <v>223</v>
      </c>
      <c r="B14" s="88" t="s">
        <v>224</v>
      </c>
      <c r="C14" s="89" t="s">
        <v>225</v>
      </c>
      <c r="D14" s="91" t="s">
        <v>226</v>
      </c>
      <c r="E14" s="95" t="s">
        <v>227</v>
      </c>
      <c r="F14" s="103" t="s">
        <v>228</v>
      </c>
      <c r="G14" s="97" t="s">
        <v>229</v>
      </c>
      <c r="H14" s="88" t="s">
        <v>199</v>
      </c>
      <c r="I14" s="90" t="s">
        <v>200</v>
      </c>
      <c r="J14" s="98" t="s">
        <v>167</v>
      </c>
      <c r="K14" s="90" t="s">
        <v>201</v>
      </c>
      <c r="L14" s="88" t="s">
        <v>230</v>
      </c>
    </row>
    <row r="15" spans="1:12" ht="303.60000000000002" x14ac:dyDescent="0.3">
      <c r="A15" s="88" t="s">
        <v>231</v>
      </c>
      <c r="B15" s="88" t="s">
        <v>232</v>
      </c>
      <c r="C15" s="104" t="s">
        <v>233</v>
      </c>
      <c r="D15" s="105" t="s">
        <v>234</v>
      </c>
      <c r="E15" s="99" t="s">
        <v>235</v>
      </c>
      <c r="F15" s="106" t="s">
        <v>177</v>
      </c>
      <c r="G15" s="96" t="s">
        <v>236</v>
      </c>
      <c r="H15" s="88" t="s">
        <v>135</v>
      </c>
      <c r="I15" s="90" t="s">
        <v>136</v>
      </c>
      <c r="J15" s="98" t="s">
        <v>179</v>
      </c>
      <c r="K15" s="107" t="s">
        <v>237</v>
      </c>
      <c r="L15" s="88" t="s">
        <v>181</v>
      </c>
    </row>
    <row r="16" spans="1:12" ht="234.6" x14ac:dyDescent="0.3">
      <c r="A16" s="88" t="s">
        <v>238</v>
      </c>
      <c r="B16" s="88" t="s">
        <v>239</v>
      </c>
      <c r="C16" s="108" t="s">
        <v>240</v>
      </c>
      <c r="D16" s="109" t="s">
        <v>241</v>
      </c>
      <c r="E16" s="110" t="s">
        <v>242</v>
      </c>
      <c r="F16" s="111" t="s">
        <v>243</v>
      </c>
      <c r="G16" s="112" t="s">
        <v>244</v>
      </c>
      <c r="H16" s="88" t="s">
        <v>135</v>
      </c>
      <c r="I16" s="90" t="s">
        <v>136</v>
      </c>
      <c r="J16" s="88" t="s">
        <v>179</v>
      </c>
      <c r="K16" s="90" t="s">
        <v>245</v>
      </c>
      <c r="L16" s="109" t="s">
        <v>246</v>
      </c>
    </row>
    <row r="17" spans="1:12" ht="400.2" x14ac:dyDescent="0.3">
      <c r="A17" s="88" t="s">
        <v>247</v>
      </c>
      <c r="B17" s="113" t="s">
        <v>248</v>
      </c>
      <c r="C17" s="95" t="s">
        <v>249</v>
      </c>
      <c r="D17" s="100" t="s">
        <v>344</v>
      </c>
      <c r="E17" s="114" t="s">
        <v>345</v>
      </c>
      <c r="F17" s="100" t="s">
        <v>250</v>
      </c>
      <c r="G17" s="90" t="s">
        <v>251</v>
      </c>
      <c r="H17" s="115" t="s">
        <v>167</v>
      </c>
      <c r="I17" s="90" t="s">
        <v>168</v>
      </c>
      <c r="J17" s="88" t="s">
        <v>252</v>
      </c>
      <c r="K17" s="116" t="s">
        <v>253</v>
      </c>
      <c r="L17" s="88" t="s">
        <v>254</v>
      </c>
    </row>
    <row r="18" spans="1:12" ht="248.4" x14ac:dyDescent="0.3">
      <c r="A18" s="88" t="s">
        <v>255</v>
      </c>
      <c r="B18" s="88" t="s">
        <v>256</v>
      </c>
      <c r="C18" s="117" t="s">
        <v>257</v>
      </c>
      <c r="D18" s="106" t="s">
        <v>258</v>
      </c>
      <c r="E18" s="90" t="s">
        <v>259</v>
      </c>
      <c r="F18" s="106" t="s">
        <v>260</v>
      </c>
      <c r="G18" s="117" t="s">
        <v>261</v>
      </c>
      <c r="H18" s="88" t="s">
        <v>167</v>
      </c>
      <c r="I18" s="90" t="s">
        <v>168</v>
      </c>
      <c r="J18" s="88" t="s">
        <v>262</v>
      </c>
      <c r="K18" s="90" t="s">
        <v>263</v>
      </c>
      <c r="L18" s="88" t="s">
        <v>264</v>
      </c>
    </row>
    <row r="19" spans="1:12" ht="317.39999999999998" x14ac:dyDescent="0.3">
      <c r="A19" s="88" t="s">
        <v>265</v>
      </c>
      <c r="B19" s="88" t="s">
        <v>266</v>
      </c>
      <c r="C19" s="89" t="s">
        <v>267</v>
      </c>
      <c r="D19" s="88" t="s">
        <v>268</v>
      </c>
      <c r="E19" s="90" t="s">
        <v>269</v>
      </c>
      <c r="F19" s="88" t="s">
        <v>270</v>
      </c>
      <c r="G19" s="118" t="s">
        <v>271</v>
      </c>
      <c r="H19" s="88" t="s">
        <v>167</v>
      </c>
      <c r="I19" s="90" t="s">
        <v>168</v>
      </c>
      <c r="J19" s="88" t="s">
        <v>272</v>
      </c>
      <c r="K19" s="90" t="s">
        <v>273</v>
      </c>
      <c r="L19" s="91" t="s">
        <v>274</v>
      </c>
    </row>
    <row r="20" spans="1:12" ht="262.2" x14ac:dyDescent="0.3">
      <c r="A20" s="88" t="s">
        <v>275</v>
      </c>
      <c r="B20" s="88" t="s">
        <v>276</v>
      </c>
      <c r="C20" s="90" t="s">
        <v>277</v>
      </c>
      <c r="D20" s="88" t="s">
        <v>278</v>
      </c>
      <c r="E20" s="89" t="s">
        <v>279</v>
      </c>
      <c r="F20" s="88" t="s">
        <v>280</v>
      </c>
      <c r="G20" s="89" t="s">
        <v>281</v>
      </c>
      <c r="H20" s="88" t="s">
        <v>282</v>
      </c>
      <c r="I20" s="90" t="s">
        <v>168</v>
      </c>
      <c r="J20" s="88" t="s">
        <v>283</v>
      </c>
      <c r="K20" s="89" t="s">
        <v>284</v>
      </c>
      <c r="L20" s="88" t="s">
        <v>285</v>
      </c>
    </row>
    <row r="21" spans="1:12" ht="400.2" x14ac:dyDescent="0.3">
      <c r="A21" s="88" t="s">
        <v>286</v>
      </c>
      <c r="B21" s="88" t="s">
        <v>287</v>
      </c>
      <c r="C21" s="90" t="s">
        <v>288</v>
      </c>
      <c r="D21" s="88" t="s">
        <v>289</v>
      </c>
      <c r="E21" s="90" t="s">
        <v>290</v>
      </c>
      <c r="F21" s="88" t="s">
        <v>291</v>
      </c>
      <c r="G21" s="118" t="s">
        <v>292</v>
      </c>
      <c r="H21" s="88" t="s">
        <v>123</v>
      </c>
      <c r="I21" s="90" t="s">
        <v>124</v>
      </c>
      <c r="J21" s="91" t="s">
        <v>125</v>
      </c>
      <c r="K21" s="90" t="s">
        <v>126</v>
      </c>
      <c r="L21" s="88" t="s">
        <v>293</v>
      </c>
    </row>
    <row r="22" spans="1:12" ht="193.2" x14ac:dyDescent="0.3">
      <c r="A22" s="88" t="s">
        <v>294</v>
      </c>
      <c r="B22" s="88" t="s">
        <v>295</v>
      </c>
      <c r="C22" s="90" t="s">
        <v>296</v>
      </c>
      <c r="D22" s="88" t="s">
        <v>297</v>
      </c>
      <c r="E22" s="90" t="s">
        <v>298</v>
      </c>
      <c r="F22" s="88" t="s">
        <v>299</v>
      </c>
      <c r="G22" s="118" t="s">
        <v>300</v>
      </c>
      <c r="H22" s="88" t="s">
        <v>135</v>
      </c>
      <c r="I22" s="90" t="s">
        <v>136</v>
      </c>
      <c r="J22" s="88" t="s">
        <v>301</v>
      </c>
      <c r="K22" s="90" t="s">
        <v>302</v>
      </c>
      <c r="L22" s="88" t="s">
        <v>303</v>
      </c>
    </row>
    <row r="23" spans="1:12" ht="207" x14ac:dyDescent="0.3">
      <c r="A23" s="88" t="s">
        <v>304</v>
      </c>
      <c r="B23" s="88" t="s">
        <v>305</v>
      </c>
      <c r="C23" s="89" t="s">
        <v>306</v>
      </c>
      <c r="D23" s="88" t="s">
        <v>307</v>
      </c>
      <c r="E23" s="89" t="s">
        <v>308</v>
      </c>
      <c r="F23" s="119" t="s">
        <v>309</v>
      </c>
      <c r="G23" s="118" t="s">
        <v>310</v>
      </c>
      <c r="H23" s="88" t="s">
        <v>311</v>
      </c>
      <c r="I23" s="90" t="s">
        <v>168</v>
      </c>
      <c r="J23" s="88" t="s">
        <v>312</v>
      </c>
      <c r="K23" s="120" t="s">
        <v>313</v>
      </c>
      <c r="L23" s="88" t="s">
        <v>314</v>
      </c>
    </row>
    <row r="24" spans="1:12" ht="165.6" x14ac:dyDescent="0.3">
      <c r="A24" s="88" t="s">
        <v>315</v>
      </c>
      <c r="B24" s="88" t="s">
        <v>316</v>
      </c>
      <c r="C24" s="90" t="s">
        <v>317</v>
      </c>
      <c r="D24" s="88" t="s">
        <v>318</v>
      </c>
      <c r="E24" s="108" t="s">
        <v>319</v>
      </c>
      <c r="F24" s="93" t="s">
        <v>320</v>
      </c>
      <c r="G24" s="121" t="s">
        <v>321</v>
      </c>
      <c r="H24" s="88" t="s">
        <v>167</v>
      </c>
      <c r="I24" s="90" t="s">
        <v>168</v>
      </c>
      <c r="J24" s="88" t="s">
        <v>169</v>
      </c>
      <c r="K24" s="89" t="s">
        <v>170</v>
      </c>
      <c r="L24" s="88" t="s">
        <v>171</v>
      </c>
    </row>
    <row r="25" spans="1:12" ht="408" customHeight="1" x14ac:dyDescent="0.3">
      <c r="A25" s="88" t="s">
        <v>322</v>
      </c>
      <c r="B25" s="88" t="s">
        <v>323</v>
      </c>
      <c r="C25" s="99" t="s">
        <v>324</v>
      </c>
      <c r="D25" s="100" t="s">
        <v>344</v>
      </c>
      <c r="E25" s="114" t="s">
        <v>345</v>
      </c>
      <c r="F25" s="103" t="s">
        <v>250</v>
      </c>
      <c r="G25" s="122" t="s">
        <v>251</v>
      </c>
      <c r="H25" s="115" t="s">
        <v>167</v>
      </c>
      <c r="I25" s="90" t="s">
        <v>168</v>
      </c>
      <c r="J25" s="88" t="s">
        <v>252</v>
      </c>
      <c r="K25" s="116" t="s">
        <v>253</v>
      </c>
      <c r="L25" s="88" t="s">
        <v>254</v>
      </c>
    </row>
    <row r="26" spans="1:12" ht="409.6" x14ac:dyDescent="0.3">
      <c r="A26" s="88" t="s">
        <v>325</v>
      </c>
      <c r="B26" s="88" t="s">
        <v>326</v>
      </c>
      <c r="C26" s="90" t="s">
        <v>288</v>
      </c>
      <c r="D26" s="123" t="s">
        <v>327</v>
      </c>
      <c r="E26" s="117" t="s">
        <v>290</v>
      </c>
      <c r="F26" s="106" t="s">
        <v>328</v>
      </c>
      <c r="G26" s="124" t="s">
        <v>292</v>
      </c>
      <c r="H26" s="88" t="s">
        <v>123</v>
      </c>
      <c r="I26" s="90" t="s">
        <v>124</v>
      </c>
      <c r="J26" s="91" t="s">
        <v>329</v>
      </c>
      <c r="K26" s="90" t="s">
        <v>126</v>
      </c>
      <c r="L26" s="88" t="s">
        <v>330</v>
      </c>
    </row>
    <row r="27" spans="1:12" ht="193.2" x14ac:dyDescent="0.3">
      <c r="A27" s="88" t="s">
        <v>331</v>
      </c>
      <c r="B27" s="88" t="s">
        <v>332</v>
      </c>
      <c r="C27" s="90" t="s">
        <v>296</v>
      </c>
      <c r="D27" s="123" t="s">
        <v>333</v>
      </c>
      <c r="E27" s="90" t="s">
        <v>298</v>
      </c>
      <c r="F27" s="88" t="s">
        <v>334</v>
      </c>
      <c r="G27" s="118" t="s">
        <v>300</v>
      </c>
      <c r="H27" s="88" t="s">
        <v>135</v>
      </c>
      <c r="I27" s="90" t="s">
        <v>136</v>
      </c>
      <c r="J27" s="88" t="s">
        <v>335</v>
      </c>
      <c r="K27" s="90" t="s">
        <v>302</v>
      </c>
      <c r="L27" s="88" t="s">
        <v>336</v>
      </c>
    </row>
    <row r="28" spans="1:12" ht="409.6" x14ac:dyDescent="0.3">
      <c r="A28" s="88" t="s">
        <v>337</v>
      </c>
      <c r="B28" s="88" t="s">
        <v>338</v>
      </c>
      <c r="C28" s="92" t="s">
        <v>130</v>
      </c>
      <c r="D28" s="88" t="s">
        <v>339</v>
      </c>
      <c r="E28" s="90" t="s">
        <v>340</v>
      </c>
      <c r="F28" s="88" t="s">
        <v>341</v>
      </c>
      <c r="G28" s="118" t="s">
        <v>342</v>
      </c>
      <c r="H28" s="88" t="s">
        <v>135</v>
      </c>
      <c r="I28" s="90" t="s">
        <v>136</v>
      </c>
      <c r="J28" s="88" t="s">
        <v>137</v>
      </c>
      <c r="K28" s="89" t="s">
        <v>343</v>
      </c>
      <c r="L28" s="88" t="s">
        <v>139</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Újabb tanári</vt:lpstr>
      <vt:lpstr>Tantárgyleírás</vt:lpstr>
      <vt:lpstr>'Újabb tanári'!Nyomtatási_cím</vt:lpstr>
      <vt:lpstr>'Újabb tanári'!Nyomtatási_terület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2022-08-11T11:56:01Z</cp:lastPrinted>
  <dcterms:created xsi:type="dcterms:W3CDTF">2016-09-01T14:49:18Z</dcterms:created>
  <dcterms:modified xsi:type="dcterms:W3CDTF">2022-08-11T11:56:10Z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