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ANGOL\6 félév\"/>
    </mc:Choice>
  </mc:AlternateContent>
  <bookViews>
    <workbookView xWindow="0" yWindow="0" windowWidth="25200" windowHeight="11430"/>
  </bookViews>
  <sheets>
    <sheet name="BA után kétszakos" sheetId="5" r:id="rId1"/>
  </sheets>
  <definedNames>
    <definedName name="_xlnm.Print_Titles" localSheetId="0">'BA után kétszakos'!$8:$9</definedName>
    <definedName name="_xlnm.Print_Area" localSheetId="0">'BA után kétszakos'!$A$1:$O$55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5" l="1"/>
  <c r="K23" i="5"/>
  <c r="J23" i="5"/>
  <c r="I23" i="5"/>
  <c r="H23" i="5"/>
  <c r="L54" i="5" l="1"/>
  <c r="K54" i="5"/>
  <c r="J54" i="5"/>
  <c r="I54" i="5"/>
  <c r="H54" i="5"/>
  <c r="L51" i="5"/>
  <c r="K51" i="5"/>
  <c r="J51" i="5"/>
  <c r="I51" i="5"/>
  <c r="H51" i="5"/>
  <c r="L30" i="5"/>
  <c r="K30" i="5"/>
  <c r="J30" i="5"/>
  <c r="I30" i="5"/>
  <c r="H30" i="5"/>
  <c r="L40" i="5"/>
  <c r="K40" i="5"/>
  <c r="J40" i="5"/>
  <c r="I40" i="5"/>
  <c r="H40" i="5"/>
  <c r="H55" i="5" l="1"/>
  <c r="K15" i="5" l="1"/>
  <c r="J15" i="5"/>
  <c r="J16" i="5" l="1"/>
  <c r="L15" i="5" l="1"/>
  <c r="H15" i="5"/>
  <c r="I15" i="5"/>
  <c r="H16" i="5" l="1"/>
  <c r="H41" i="5" l="1"/>
  <c r="J41" i="5"/>
  <c r="H31" i="5"/>
  <c r="H52" i="5" s="1"/>
  <c r="J31" i="5"/>
  <c r="J52" i="5" s="1"/>
  <c r="J55" i="5" l="1"/>
  <c r="H24" i="5"/>
  <c r="J24" i="5"/>
  <c r="O5" i="5" l="1"/>
  <c r="N5" i="5"/>
</calcChain>
</file>

<file path=xl/sharedStrings.xml><?xml version="1.0" encoding="utf-8"?>
<sst xmlns="http://schemas.openxmlformats.org/spreadsheetml/2006/main" count="288" uniqueCount="164">
  <si>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</si>
  <si>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</si>
  <si>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</si>
  <si>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</si>
  <si>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</si>
  <si>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</si>
  <si>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</si>
  <si>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</si>
  <si>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</si>
  <si>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</si>
  <si>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</si>
  <si>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</si>
  <si>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</si>
  <si>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</si>
  <si>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</si>
  <si>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</si>
  <si>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</si>
  <si>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</si>
  <si>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</si>
  <si>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</si>
  <si>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Megszerezhető szakképzettség:</t>
  </si>
  <si>
    <t>10 félév</t>
  </si>
  <si>
    <t>Heti óraszám nappali tagozaton</t>
  </si>
  <si>
    <t>Féléves óraszám levelezős képzésben</t>
  </si>
  <si>
    <t>Tanulmányi idő:</t>
  </si>
  <si>
    <t xml:space="preserve">Képzési idő: </t>
  </si>
  <si>
    <t>Elismerés után teljesítendő kreditek:</t>
  </si>
  <si>
    <t>2022 szeptemberétől</t>
  </si>
  <si>
    <t>Diplomamunka</t>
  </si>
  <si>
    <t>Thesis</t>
  </si>
  <si>
    <t xml:space="preserve">Komplex szakterületi zárószigorlat </t>
  </si>
  <si>
    <t>S</t>
  </si>
  <si>
    <t>Nappali</t>
  </si>
  <si>
    <t>Levelező</t>
  </si>
  <si>
    <t>6 félév</t>
  </si>
  <si>
    <t>Alapfokozat és szakképzettség birtokában 2 szakos osztatlan tanári szakképzettség megszerzése kreditbeszámítással</t>
  </si>
  <si>
    <t>Optional course unit</t>
  </si>
  <si>
    <t>Complex professional comprehensive exam</t>
  </si>
  <si>
    <t xml:space="preserve">Lukács Béla </t>
  </si>
  <si>
    <t>Somfalvi Zita</t>
  </si>
  <si>
    <t>Bevezetés a nyelvtudományba</t>
  </si>
  <si>
    <t>Introduction to Linguistics</t>
  </si>
  <si>
    <t>Lukács Béla</t>
  </si>
  <si>
    <t>Bevezetés az irodalomtudományba</t>
  </si>
  <si>
    <t>Introduction to Literature</t>
  </si>
  <si>
    <t>Bevezetés a brit kultúrába</t>
  </si>
  <si>
    <t xml:space="preserve">Introduction to British Culture </t>
  </si>
  <si>
    <t xml:space="preserve">Bevezetés az amerikai kultúrába </t>
  </si>
  <si>
    <t xml:space="preserve">Introduction to American Culture </t>
  </si>
  <si>
    <t>Dr. Tukacs Tamás</t>
  </si>
  <si>
    <t>Dr. Ajtay-Horváth Magda</t>
  </si>
  <si>
    <t xml:space="preserve">Somfalvi Zita </t>
  </si>
  <si>
    <t xml:space="preserve">Kollaborációs tanulási környezet </t>
  </si>
  <si>
    <t>Collaborative Learning Environment</t>
  </si>
  <si>
    <t>A Brit-szigetek története</t>
  </si>
  <si>
    <t xml:space="preserve">The History of the British Isles </t>
  </si>
  <si>
    <t xml:space="preserve">Az Amerikai Egyesült Államok története </t>
  </si>
  <si>
    <t xml:space="preserve">The History of the United States </t>
  </si>
  <si>
    <t xml:space="preserve">Syntax </t>
  </si>
  <si>
    <t xml:space="preserve">Dr. Ajtay-Horváth Magda </t>
  </si>
  <si>
    <t>Szakdolgozatíró szeminárium</t>
  </si>
  <si>
    <t xml:space="preserve">Thesis Writing Seminar </t>
  </si>
  <si>
    <t>Szociolingvisztika és dialektológia</t>
  </si>
  <si>
    <t>OAN8004</t>
  </si>
  <si>
    <t>OAN4000</t>
  </si>
  <si>
    <t>OAN7000</t>
  </si>
  <si>
    <t xml:space="preserve">Nyelvi alapvizsga </t>
  </si>
  <si>
    <t>Filter Examination</t>
  </si>
  <si>
    <t>OAN8001</t>
  </si>
  <si>
    <t>OAN8002</t>
  </si>
  <si>
    <t>OAN8003</t>
  </si>
  <si>
    <t xml:space="preserve">Sociolinguistics and Dialectology </t>
  </si>
  <si>
    <t>OAN1101</t>
  </si>
  <si>
    <t>OAN1102</t>
  </si>
  <si>
    <t>OAN1103</t>
  </si>
  <si>
    <t>OAN1202</t>
  </si>
  <si>
    <t>OAN1204</t>
  </si>
  <si>
    <t>OAN1207</t>
  </si>
  <si>
    <t>OAN1108</t>
  </si>
  <si>
    <t>OAN1109</t>
  </si>
  <si>
    <t>OAN1110</t>
  </si>
  <si>
    <t>OAN1111</t>
  </si>
  <si>
    <t>OAN1214</t>
  </si>
  <si>
    <t>OAN1116</t>
  </si>
  <si>
    <t>NYI</t>
  </si>
  <si>
    <t>Szakmódszertan 3.</t>
  </si>
  <si>
    <t>Fordítási gyakorlat és gyakorlati nyelvtan 1.</t>
  </si>
  <si>
    <t>Translation Practice and Practical Grammar 1.</t>
  </si>
  <si>
    <t>Egyéni különbségek és életkori sajátosságok a nyelvtanulásban</t>
  </si>
  <si>
    <t>Individual Differences and Age-Specific Characteristicsin Language Learning</t>
  </si>
  <si>
    <t>Fordítási gyakorlat és gyakorlati nyelvtan 2.</t>
  </si>
  <si>
    <t>Translation Practice and Practical Grammar 2.</t>
  </si>
  <si>
    <t>OAN1205</t>
  </si>
  <si>
    <t>OAN1206</t>
  </si>
  <si>
    <t xml:space="preserve">Methodology 1. </t>
  </si>
  <si>
    <t xml:space="preserve">Szakmódszertan 1. </t>
  </si>
  <si>
    <t>Szakmódszertan 2.</t>
  </si>
  <si>
    <t xml:space="preserve">Methodology 2. </t>
  </si>
  <si>
    <t>Methodology 3.</t>
  </si>
  <si>
    <t xml:space="preserve">A brit irodalom fő korszakai </t>
  </si>
  <si>
    <t xml:space="preserve">The Main Periods of British Literature </t>
  </si>
  <si>
    <t>BAN1108</t>
  </si>
  <si>
    <t>BAN1208</t>
  </si>
  <si>
    <t>BAN1209</t>
  </si>
  <si>
    <t xml:space="preserve">Kortárs brit és amerikai irodalom és társadalom </t>
  </si>
  <si>
    <t xml:space="preserve">Contemporary British and American Literature and Society </t>
  </si>
  <si>
    <t>BAN1103</t>
  </si>
  <si>
    <t>BAN1203</t>
  </si>
  <si>
    <t>BAN1105</t>
  </si>
  <si>
    <t>BAN1106</t>
  </si>
  <si>
    <t>BAN1205</t>
  </si>
  <si>
    <t>BAN1206</t>
  </si>
  <si>
    <t>BAN1207</t>
  </si>
  <si>
    <t>BAN1111</t>
  </si>
  <si>
    <t>BAN2113</t>
  </si>
  <si>
    <t>BAN1116</t>
  </si>
  <si>
    <t>BAN1212</t>
  </si>
  <si>
    <t>BAN1215</t>
  </si>
  <si>
    <t>Integrált nyelvi készségek</t>
  </si>
  <si>
    <t>Integrated Language Skills</t>
  </si>
  <si>
    <t>Fonetika és fonológia</t>
  </si>
  <si>
    <t>Phonetics and Phonology</t>
  </si>
  <si>
    <t>OAN1201</t>
  </si>
  <si>
    <t>OAN1203</t>
  </si>
  <si>
    <t>Morfológia</t>
  </si>
  <si>
    <t>Morphology</t>
  </si>
  <si>
    <t xml:space="preserve">Szintaxis </t>
  </si>
  <si>
    <t xml:space="preserve">Mikrotanítási gyakorlatok </t>
  </si>
  <si>
    <t>Micro Teaching Practice</t>
  </si>
  <si>
    <t xml:space="preserve">A nyelvtudás mérése és értékelése </t>
  </si>
  <si>
    <t xml:space="preserve">The Assessment of Language Performance  </t>
  </si>
  <si>
    <t>Pragmatika</t>
  </si>
  <si>
    <t xml:space="preserve">Pragmatics </t>
  </si>
  <si>
    <t>OAN1104</t>
  </si>
  <si>
    <t>OAN1105</t>
  </si>
  <si>
    <t>OAN1106</t>
  </si>
  <si>
    <t>OAN1107</t>
  </si>
  <si>
    <t>OAN1112</t>
  </si>
  <si>
    <t>OAN1113</t>
  </si>
  <si>
    <t>OAN1115</t>
  </si>
  <si>
    <t>OAN1208</t>
  </si>
  <si>
    <t>OAN1209</t>
  </si>
  <si>
    <t>OAN1211</t>
  </si>
  <si>
    <t>BAN1202</t>
  </si>
  <si>
    <t>BAN1112</t>
  </si>
  <si>
    <t>BAN1101</t>
  </si>
  <si>
    <t xml:space="preserve">Produktív nyelvi készségek 1. </t>
  </si>
  <si>
    <t xml:space="preserve">Productive Language Skills 1. </t>
  </si>
  <si>
    <t xml:space="preserve">Lukács Béla  </t>
  </si>
  <si>
    <t>BAN1102</t>
  </si>
  <si>
    <t xml:space="preserve">Receptív nyelvi készségek 1. </t>
  </si>
  <si>
    <t xml:space="preserve">Receptive Language Skills 1. </t>
  </si>
  <si>
    <t>BAN1201</t>
  </si>
  <si>
    <t xml:space="preserve">Productive Language Skills 2. </t>
  </si>
  <si>
    <t xml:space="preserve">Receptív nyelvi készségek 2. </t>
  </si>
  <si>
    <t xml:space="preserve">Receptive Language Skills 2. </t>
  </si>
  <si>
    <t>Kognitív szemlélet a nyelvészetben és a nyelvi tudatosság</t>
  </si>
  <si>
    <t>Cognitive Approaches in Linguistics and Language Awareness</t>
  </si>
  <si>
    <t xml:space="preserve">Produktív nyelvi készségek 2. </t>
  </si>
  <si>
    <t>Osztatlan tanárképzési szak: Angol nyelv és kultúra tanára</t>
  </si>
  <si>
    <t>Szakfelelős: Dr. Ajtay-Horváth Magda</t>
  </si>
  <si>
    <t>Kiss Sándor</t>
  </si>
  <si>
    <t>Vesszős Balázs</t>
  </si>
  <si>
    <t>okleveles angol nyelv és kultúra tanára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</si>
</sst>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7" borderId="0" xfId="0" applyFont="1" applyFill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0" fontId="14" fillId="6" borderId="0" xfId="0" applyFont="1" applyFill="1"/>
    <xf numFmtId="1" fontId="3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2" fillId="7" borderId="0" xfId="0" applyFont="1" applyFill="1" applyAlignment="1">
      <alignment vertical="center"/>
    </xf>
    <xf numFmtId="1" fontId="1" fillId="0" borderId="0" xfId="0" applyNumberFormat="1" applyFont="1" applyFill="1" applyAlignment="1">
      <alignment horizontal="right" vertical="center"/>
    </xf>
    <xf numFmtId="1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" fontId="7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7" fillId="8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1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3" fillId="4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7" fillId="3" borderId="1" xfId="0" applyNumberFormat="1" applyFont="1" applyFill="1" applyBorder="1" applyAlignment="1">
      <alignment vertical="center"/>
    </xf>
    <xf numFmtId="0" fontId="7" fillId="7" borderId="0" xfId="0" applyFont="1" applyFill="1" applyAlignment="1">
      <alignment vertical="center"/>
    </xf>
    <xf numFmtId="1" fontId="13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5" fillId="6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1351060</xdr:colOff>
      <xdr:row>6</xdr:row>
      <xdr:rowOff>2708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3EA6D59-1005-47DB-B92F-276DE962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106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87"/>
  <sheetViews>
    <sheetView showGridLines="0" tabSelected="1" showRuler="0" zoomScale="86" zoomScaleNormal="86" zoomScalePageLayoutView="85" workbookViewId="0">
      <selection activeCell="D16" sqref="D16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29.5703125" style="10" customWidth="1"/>
    <col min="4" max="4" width="36.140625" style="4" customWidth="1"/>
    <col min="5" max="5" width="11.42578125" style="4" customWidth="1"/>
    <col min="6" max="6" width="28" style="4" customWidth="1"/>
    <col min="7" max="7" width="10.42578125" style="13" customWidth="1"/>
    <col min="8" max="8" width="4.85546875" style="11" customWidth="1"/>
    <col min="9" max="10" width="5" style="11" customWidth="1"/>
    <col min="11" max="11" width="4.85546875" style="11" customWidth="1"/>
    <col min="12" max="12" width="6.85546875" style="12" customWidth="1"/>
    <col min="13" max="13" width="7.42578125" style="13" customWidth="1"/>
    <col min="14" max="14" width="9.28515625" style="13" customWidth="1"/>
    <col min="15" max="15" width="17.28515625" style="4" customWidth="1"/>
  </cols>
  <sheetData>
    <row r="1" spans="1:15" x14ac:dyDescent="0.25">
      <c r="B1" s="1"/>
      <c r="C1" s="69"/>
      <c r="D1" s="73" t="s">
        <v>159</v>
      </c>
      <c r="E1" s="23"/>
      <c r="F1" s="23"/>
      <c r="G1" s="3"/>
      <c r="H1" s="5"/>
      <c r="I1" s="5"/>
      <c r="J1" s="5"/>
      <c r="K1" s="5"/>
      <c r="L1" s="24" t="s">
        <v>160</v>
      </c>
      <c r="N1" s="3"/>
      <c r="O1" s="25"/>
    </row>
    <row r="2" spans="1:15" x14ac:dyDescent="0.25">
      <c r="B2" s="1"/>
      <c r="C2" s="69"/>
      <c r="D2" s="65" t="s">
        <v>35</v>
      </c>
      <c r="E2" s="26"/>
      <c r="F2" s="26"/>
      <c r="G2" s="21"/>
      <c r="H2" s="18"/>
      <c r="I2" s="18"/>
      <c r="J2" s="18"/>
      <c r="K2" s="18"/>
      <c r="M2" s="3"/>
      <c r="N2" s="3"/>
      <c r="O2" s="25"/>
    </row>
    <row r="3" spans="1:15" x14ac:dyDescent="0.25">
      <c r="B3" s="1"/>
      <c r="C3" s="69"/>
      <c r="D3" s="19" t="s">
        <v>25</v>
      </c>
      <c r="E3" s="19" t="s">
        <v>21</v>
      </c>
      <c r="G3" s="3"/>
      <c r="H3" s="5"/>
      <c r="I3" s="5"/>
      <c r="J3" s="5"/>
      <c r="K3" s="17"/>
      <c r="M3" s="17"/>
    </row>
    <row r="4" spans="1:15" x14ac:dyDescent="0.25">
      <c r="B4" s="1"/>
      <c r="C4" s="69"/>
      <c r="D4" s="19" t="s">
        <v>24</v>
      </c>
      <c r="E4" s="20" t="s">
        <v>34</v>
      </c>
      <c r="G4" s="3"/>
      <c r="H4" s="5"/>
      <c r="I4" s="5"/>
      <c r="J4" s="5"/>
      <c r="K4" s="17"/>
      <c r="M4" s="17"/>
      <c r="N4" s="15" t="s">
        <v>32</v>
      </c>
      <c r="O4" s="16" t="s">
        <v>33</v>
      </c>
    </row>
    <row r="5" spans="1:15" x14ac:dyDescent="0.25">
      <c r="B5" s="1"/>
      <c r="C5" s="69"/>
      <c r="D5" s="19" t="s">
        <v>26</v>
      </c>
      <c r="E5" s="20">
        <v>180</v>
      </c>
      <c r="G5" s="3"/>
      <c r="H5" s="5"/>
      <c r="I5" s="5"/>
      <c r="J5" s="5"/>
      <c r="K5" s="17" t="s">
        <v>19</v>
      </c>
      <c r="M5" s="17"/>
      <c r="N5" s="15">
        <f>SUM(H16,H24,H31,H41,H52,H55,)</f>
        <v>1022</v>
      </c>
      <c r="O5" s="16">
        <f>SUM(J16,J24,J31,J41,J52,J55,)</f>
        <v>337</v>
      </c>
    </row>
    <row r="6" spans="1:15" x14ac:dyDescent="0.25">
      <c r="B6" s="1"/>
      <c r="C6" s="69"/>
      <c r="D6" s="19" t="s">
        <v>20</v>
      </c>
      <c r="E6" s="19" t="s">
        <v>163</v>
      </c>
      <c r="F6" s="7"/>
      <c r="G6" s="3"/>
      <c r="H6" s="5"/>
      <c r="I6" s="5"/>
      <c r="J6" s="5"/>
      <c r="K6" s="5"/>
      <c r="L6" s="6"/>
      <c r="N6" s="6"/>
      <c r="O6" s="27"/>
    </row>
    <row r="7" spans="1:15" x14ac:dyDescent="0.25">
      <c r="A7" s="8" t="s">
        <v>27</v>
      </c>
      <c r="B7" s="9"/>
      <c r="D7" s="9"/>
      <c r="E7" s="9"/>
      <c r="F7" s="9"/>
      <c r="K7" s="22"/>
      <c r="L7" s="9"/>
      <c r="M7" s="4"/>
      <c r="N7" s="9"/>
    </row>
    <row r="8" spans="1:15" x14ac:dyDescent="0.25">
      <c r="A8" s="66" t="s">
        <v>7</v>
      </c>
      <c r="B8" s="67" t="s">
        <v>6</v>
      </c>
      <c r="C8" s="67" t="s">
        <v>8</v>
      </c>
      <c r="D8" s="68" t="s">
        <v>15</v>
      </c>
      <c r="E8" s="68" t="s">
        <v>16</v>
      </c>
      <c r="F8" s="68" t="s">
        <v>14</v>
      </c>
      <c r="G8" s="67" t="s">
        <v>12</v>
      </c>
      <c r="H8" s="67" t="s">
        <v>22</v>
      </c>
      <c r="I8" s="67"/>
      <c r="J8" s="67" t="s">
        <v>23</v>
      </c>
      <c r="K8" s="67"/>
      <c r="L8" s="66" t="s">
        <v>13</v>
      </c>
      <c r="M8" s="67" t="s">
        <v>10</v>
      </c>
      <c r="N8" s="67" t="s">
        <v>11</v>
      </c>
      <c r="O8" s="72" t="s">
        <v>9</v>
      </c>
    </row>
    <row r="9" spans="1:15" ht="26.25" customHeight="1" x14ac:dyDescent="0.25">
      <c r="A9" s="66"/>
      <c r="B9" s="67"/>
      <c r="C9" s="67"/>
      <c r="D9" s="68"/>
      <c r="E9" s="68"/>
      <c r="F9" s="68"/>
      <c r="G9" s="67"/>
      <c r="H9" s="59" t="s">
        <v>0</v>
      </c>
      <c r="I9" s="60" t="s">
        <v>1</v>
      </c>
      <c r="J9" s="59" t="s">
        <v>0</v>
      </c>
      <c r="K9" s="60" t="s">
        <v>1</v>
      </c>
      <c r="L9" s="66"/>
      <c r="M9" s="67"/>
      <c r="N9" s="67"/>
      <c r="O9" s="72"/>
    </row>
    <row r="10" spans="1:15" x14ac:dyDescent="0.25">
      <c r="A10" s="28">
        <v>1</v>
      </c>
      <c r="B10" s="29" t="s">
        <v>72</v>
      </c>
      <c r="C10" s="29" t="s">
        <v>146</v>
      </c>
      <c r="D10" s="29" t="s">
        <v>147</v>
      </c>
      <c r="E10" s="29"/>
      <c r="F10" s="29" t="s">
        <v>148</v>
      </c>
      <c r="G10" s="32" t="s">
        <v>84</v>
      </c>
      <c r="H10" s="30">
        <v>0</v>
      </c>
      <c r="I10" s="30">
        <v>3</v>
      </c>
      <c r="J10" s="30">
        <v>0</v>
      </c>
      <c r="K10" s="30">
        <v>13</v>
      </c>
      <c r="L10" s="31">
        <v>4</v>
      </c>
      <c r="M10" s="32" t="s">
        <v>5</v>
      </c>
      <c r="N10" s="32" t="s">
        <v>3</v>
      </c>
      <c r="O10" s="29" t="s">
        <v>145</v>
      </c>
    </row>
    <row r="11" spans="1:15" x14ac:dyDescent="0.25">
      <c r="A11" s="28">
        <v>1</v>
      </c>
      <c r="B11" s="29" t="s">
        <v>73</v>
      </c>
      <c r="C11" s="29" t="s">
        <v>150</v>
      </c>
      <c r="D11" s="29" t="s">
        <v>151</v>
      </c>
      <c r="E11" s="29"/>
      <c r="F11" s="29" t="s">
        <v>161</v>
      </c>
      <c r="G11" s="32" t="s">
        <v>84</v>
      </c>
      <c r="H11" s="30">
        <v>0</v>
      </c>
      <c r="I11" s="30">
        <v>3</v>
      </c>
      <c r="J11" s="30">
        <v>0</v>
      </c>
      <c r="K11" s="30">
        <v>13</v>
      </c>
      <c r="L11" s="31">
        <v>4</v>
      </c>
      <c r="M11" s="32" t="s">
        <v>5</v>
      </c>
      <c r="N11" s="32" t="s">
        <v>3</v>
      </c>
      <c r="O11" s="29" t="s">
        <v>149</v>
      </c>
    </row>
    <row r="12" spans="1:15" ht="28.5" x14ac:dyDescent="0.25">
      <c r="A12" s="28">
        <v>1</v>
      </c>
      <c r="B12" s="29" t="s">
        <v>74</v>
      </c>
      <c r="C12" s="29" t="s">
        <v>86</v>
      </c>
      <c r="D12" s="29" t="s">
        <v>87</v>
      </c>
      <c r="E12" s="29"/>
      <c r="F12" s="29" t="s">
        <v>162</v>
      </c>
      <c r="G12" s="32" t="s">
        <v>84</v>
      </c>
      <c r="H12" s="30">
        <v>0</v>
      </c>
      <c r="I12" s="30">
        <v>3</v>
      </c>
      <c r="J12" s="30">
        <v>0</v>
      </c>
      <c r="K12" s="30">
        <v>13</v>
      </c>
      <c r="L12" s="31">
        <v>4</v>
      </c>
      <c r="M12" s="33" t="s">
        <v>5</v>
      </c>
      <c r="N12" s="33" t="s">
        <v>3</v>
      </c>
      <c r="O12" s="29" t="s">
        <v>106</v>
      </c>
    </row>
    <row r="13" spans="1:15" x14ac:dyDescent="0.25">
      <c r="A13" s="28">
        <v>1</v>
      </c>
      <c r="B13" s="29" t="s">
        <v>135</v>
      </c>
      <c r="C13" s="29" t="s">
        <v>120</v>
      </c>
      <c r="D13" s="29" t="s">
        <v>121</v>
      </c>
      <c r="E13" s="29"/>
      <c r="F13" s="29" t="s">
        <v>42</v>
      </c>
      <c r="G13" s="32" t="s">
        <v>84</v>
      </c>
      <c r="H13" s="30">
        <v>1</v>
      </c>
      <c r="I13" s="30">
        <v>1</v>
      </c>
      <c r="J13" s="30">
        <v>5</v>
      </c>
      <c r="K13" s="30">
        <v>5</v>
      </c>
      <c r="L13" s="31">
        <v>3</v>
      </c>
      <c r="M13" s="33" t="s">
        <v>5</v>
      </c>
      <c r="N13" s="33" t="s">
        <v>3</v>
      </c>
      <c r="O13" s="29" t="s">
        <v>101</v>
      </c>
    </row>
    <row r="14" spans="1:15" x14ac:dyDescent="0.25">
      <c r="A14" s="28">
        <v>1</v>
      </c>
      <c r="B14" s="29" t="s">
        <v>136</v>
      </c>
      <c r="C14" s="46" t="s">
        <v>54</v>
      </c>
      <c r="D14" s="47" t="s">
        <v>55</v>
      </c>
      <c r="E14" s="47"/>
      <c r="F14" s="47" t="s">
        <v>49</v>
      </c>
      <c r="G14" s="32" t="s">
        <v>84</v>
      </c>
      <c r="H14" s="48">
        <v>1</v>
      </c>
      <c r="I14" s="48">
        <v>1</v>
      </c>
      <c r="J14" s="48">
        <v>5</v>
      </c>
      <c r="K14" s="48">
        <v>5</v>
      </c>
      <c r="L14" s="49">
        <v>3</v>
      </c>
      <c r="M14" s="50" t="s">
        <v>2</v>
      </c>
      <c r="N14" s="50" t="s">
        <v>3</v>
      </c>
      <c r="O14" s="46" t="s">
        <v>113</v>
      </c>
    </row>
    <row r="15" spans="1:15" x14ac:dyDescent="0.25">
      <c r="A15" s="34"/>
      <c r="B15" s="35"/>
      <c r="C15" s="35"/>
      <c r="D15" s="35"/>
      <c r="E15" s="35"/>
      <c r="F15" s="35"/>
      <c r="G15" s="61"/>
      <c r="H15" s="36">
        <f>SUM(H10:H14)</f>
        <v>2</v>
      </c>
      <c r="I15" s="36">
        <f>SUM(I10:I14)</f>
        <v>11</v>
      </c>
      <c r="J15" s="36">
        <f>SUM(J10:J14)</f>
        <v>10</v>
      </c>
      <c r="K15" s="36">
        <f>SUM(K10:K14)</f>
        <v>49</v>
      </c>
      <c r="L15" s="37">
        <f>SUM(L10:L14)</f>
        <v>18</v>
      </c>
      <c r="M15" s="38"/>
      <c r="N15" s="38"/>
      <c r="O15" s="35"/>
    </row>
    <row r="16" spans="1:15" ht="28.5" x14ac:dyDescent="0.25">
      <c r="A16" s="34"/>
      <c r="B16" s="35"/>
      <c r="C16" s="35"/>
      <c r="D16" s="35"/>
      <c r="E16" s="35"/>
      <c r="F16" s="35"/>
      <c r="G16" s="62" t="s">
        <v>18</v>
      </c>
      <c r="H16" s="70">
        <f>SUM(H15:I15)*14</f>
        <v>182</v>
      </c>
      <c r="I16" s="71"/>
      <c r="J16" s="70">
        <f>SUM(J15:K15)</f>
        <v>59</v>
      </c>
      <c r="K16" s="71"/>
      <c r="L16" s="39"/>
      <c r="M16" s="38"/>
      <c r="N16" s="38"/>
      <c r="O16" s="35"/>
    </row>
    <row r="17" spans="1:15" x14ac:dyDescent="0.25">
      <c r="A17" s="40">
        <v>2</v>
      </c>
      <c r="B17" s="41" t="s">
        <v>122</v>
      </c>
      <c r="C17" s="41" t="s">
        <v>158</v>
      </c>
      <c r="D17" s="41" t="s">
        <v>153</v>
      </c>
      <c r="E17" s="41"/>
      <c r="F17" s="41" t="s">
        <v>148</v>
      </c>
      <c r="G17" s="44" t="s">
        <v>84</v>
      </c>
      <c r="H17" s="42">
        <v>0</v>
      </c>
      <c r="I17" s="42">
        <v>3</v>
      </c>
      <c r="J17" s="42">
        <v>0</v>
      </c>
      <c r="K17" s="42">
        <v>13</v>
      </c>
      <c r="L17" s="43">
        <v>4</v>
      </c>
      <c r="M17" s="44" t="s">
        <v>5</v>
      </c>
      <c r="N17" s="44" t="s">
        <v>3</v>
      </c>
      <c r="O17" s="41" t="s">
        <v>152</v>
      </c>
    </row>
    <row r="18" spans="1:15" x14ac:dyDescent="0.25">
      <c r="A18" s="40">
        <v>2</v>
      </c>
      <c r="B18" s="41" t="s">
        <v>75</v>
      </c>
      <c r="C18" s="41" t="s">
        <v>154</v>
      </c>
      <c r="D18" s="41" t="s">
        <v>155</v>
      </c>
      <c r="E18" s="41"/>
      <c r="F18" s="41" t="s">
        <v>161</v>
      </c>
      <c r="G18" s="44" t="s">
        <v>84</v>
      </c>
      <c r="H18" s="42">
        <v>0</v>
      </c>
      <c r="I18" s="42">
        <v>3</v>
      </c>
      <c r="J18" s="42">
        <v>0</v>
      </c>
      <c r="K18" s="42">
        <v>13</v>
      </c>
      <c r="L18" s="43">
        <v>4</v>
      </c>
      <c r="M18" s="44" t="s">
        <v>5</v>
      </c>
      <c r="N18" s="44" t="s">
        <v>3</v>
      </c>
      <c r="O18" s="41" t="s">
        <v>143</v>
      </c>
    </row>
    <row r="19" spans="1:15" ht="28.5" x14ac:dyDescent="0.25">
      <c r="A19" s="40">
        <v>2</v>
      </c>
      <c r="B19" s="41" t="s">
        <v>123</v>
      </c>
      <c r="C19" s="41" t="s">
        <v>90</v>
      </c>
      <c r="D19" s="41" t="s">
        <v>91</v>
      </c>
      <c r="E19" s="41"/>
      <c r="F19" s="41" t="s">
        <v>162</v>
      </c>
      <c r="G19" s="44" t="s">
        <v>84</v>
      </c>
      <c r="H19" s="42">
        <v>0</v>
      </c>
      <c r="I19" s="42">
        <v>3</v>
      </c>
      <c r="J19" s="42">
        <v>0</v>
      </c>
      <c r="K19" s="42">
        <v>13</v>
      </c>
      <c r="L19" s="43">
        <v>4</v>
      </c>
      <c r="M19" s="45" t="s">
        <v>5</v>
      </c>
      <c r="N19" s="45" t="s">
        <v>3</v>
      </c>
      <c r="O19" s="41" t="s">
        <v>107</v>
      </c>
    </row>
    <row r="20" spans="1:15" x14ac:dyDescent="0.25">
      <c r="A20" s="40">
        <v>2</v>
      </c>
      <c r="B20" s="41" t="s">
        <v>77</v>
      </c>
      <c r="C20" s="41" t="s">
        <v>124</v>
      </c>
      <c r="D20" s="41" t="s">
        <v>125</v>
      </c>
      <c r="E20" s="41"/>
      <c r="F20" s="41" t="s">
        <v>42</v>
      </c>
      <c r="G20" s="44" t="s">
        <v>84</v>
      </c>
      <c r="H20" s="42">
        <v>0</v>
      </c>
      <c r="I20" s="42">
        <v>3</v>
      </c>
      <c r="J20" s="42">
        <v>0</v>
      </c>
      <c r="K20" s="42">
        <v>13</v>
      </c>
      <c r="L20" s="43">
        <v>4</v>
      </c>
      <c r="M20" s="45" t="s">
        <v>5</v>
      </c>
      <c r="N20" s="45" t="s">
        <v>3</v>
      </c>
      <c r="O20" s="41" t="s">
        <v>102</v>
      </c>
    </row>
    <row r="21" spans="1:15" x14ac:dyDescent="0.25">
      <c r="A21" s="40">
        <v>2</v>
      </c>
      <c r="B21" s="41" t="s">
        <v>76</v>
      </c>
      <c r="C21" s="41" t="s">
        <v>66</v>
      </c>
      <c r="D21" s="41" t="s">
        <v>67</v>
      </c>
      <c r="E21" s="41"/>
      <c r="F21" s="41" t="s">
        <v>50</v>
      </c>
      <c r="G21" s="44" t="s">
        <v>84</v>
      </c>
      <c r="H21" s="42">
        <v>0</v>
      </c>
      <c r="I21" s="42">
        <v>0</v>
      </c>
      <c r="J21" s="42">
        <v>0</v>
      </c>
      <c r="K21" s="42">
        <v>0</v>
      </c>
      <c r="L21" s="43">
        <v>0</v>
      </c>
      <c r="M21" s="45" t="s">
        <v>2</v>
      </c>
      <c r="N21" s="45" t="s">
        <v>3</v>
      </c>
      <c r="O21" s="41" t="s">
        <v>112</v>
      </c>
    </row>
    <row r="22" spans="1:15" x14ac:dyDescent="0.25">
      <c r="A22" s="40">
        <v>2</v>
      </c>
      <c r="B22" s="41" t="s">
        <v>68</v>
      </c>
      <c r="C22" s="41" t="s">
        <v>95</v>
      </c>
      <c r="D22" s="41" t="s">
        <v>94</v>
      </c>
      <c r="E22" s="41"/>
      <c r="F22" s="41" t="s">
        <v>39</v>
      </c>
      <c r="G22" s="44" t="s">
        <v>84</v>
      </c>
      <c r="H22" s="42">
        <v>0</v>
      </c>
      <c r="I22" s="42">
        <v>2</v>
      </c>
      <c r="J22" s="42">
        <v>0</v>
      </c>
      <c r="K22" s="42">
        <v>9</v>
      </c>
      <c r="L22" s="43">
        <v>3</v>
      </c>
      <c r="M22" s="45" t="s">
        <v>5</v>
      </c>
      <c r="N22" s="45" t="s">
        <v>3</v>
      </c>
      <c r="O22" s="41"/>
    </row>
    <row r="23" spans="1:15" x14ac:dyDescent="0.25">
      <c r="A23" s="34"/>
      <c r="B23" s="35"/>
      <c r="C23" s="35"/>
      <c r="D23" s="35"/>
      <c r="E23" s="35"/>
      <c r="F23" s="35"/>
      <c r="G23" s="61"/>
      <c r="H23" s="36">
        <f>SUM(H17:H22)</f>
        <v>0</v>
      </c>
      <c r="I23" s="36">
        <f>SUM(I17:I22)</f>
        <v>14</v>
      </c>
      <c r="J23" s="36">
        <f>SUM(J17:J22)</f>
        <v>0</v>
      </c>
      <c r="K23" s="36">
        <f>SUM(K17:K22)</f>
        <v>61</v>
      </c>
      <c r="L23" s="36">
        <f>SUM(L17:L22)</f>
        <v>19</v>
      </c>
      <c r="M23" s="38"/>
      <c r="N23" s="38"/>
      <c r="O23" s="35"/>
    </row>
    <row r="24" spans="1:15" ht="28.5" x14ac:dyDescent="0.25">
      <c r="A24" s="34"/>
      <c r="B24" s="35"/>
      <c r="C24" s="35"/>
      <c r="D24" s="35"/>
      <c r="E24" s="35"/>
      <c r="F24" s="35"/>
      <c r="G24" s="62" t="s">
        <v>18</v>
      </c>
      <c r="H24" s="70">
        <f>SUM(H23:I23)*14</f>
        <v>196</v>
      </c>
      <c r="I24" s="71"/>
      <c r="J24" s="70">
        <f>SUM(J23:K23)</f>
        <v>61</v>
      </c>
      <c r="K24" s="71"/>
      <c r="L24" s="36"/>
      <c r="M24" s="38"/>
      <c r="N24" s="38"/>
      <c r="O24" s="35"/>
    </row>
    <row r="25" spans="1:15" ht="28.5" x14ac:dyDescent="0.25">
      <c r="A25" s="28">
        <v>3</v>
      </c>
      <c r="B25" s="29" t="s">
        <v>133</v>
      </c>
      <c r="C25" s="46" t="s">
        <v>43</v>
      </c>
      <c r="D25" s="47" t="s">
        <v>44</v>
      </c>
      <c r="E25" s="47"/>
      <c r="F25" s="47" t="s">
        <v>161</v>
      </c>
      <c r="G25" s="50" t="s">
        <v>84</v>
      </c>
      <c r="H25" s="48">
        <v>1</v>
      </c>
      <c r="I25" s="48">
        <v>1</v>
      </c>
      <c r="J25" s="48">
        <v>5</v>
      </c>
      <c r="K25" s="48">
        <v>5</v>
      </c>
      <c r="L25" s="49">
        <v>4</v>
      </c>
      <c r="M25" s="50" t="s">
        <v>2</v>
      </c>
      <c r="N25" s="50" t="s">
        <v>3</v>
      </c>
      <c r="O25" s="46" t="s">
        <v>108</v>
      </c>
    </row>
    <row r="26" spans="1:15" x14ac:dyDescent="0.25">
      <c r="A26" s="28">
        <v>3</v>
      </c>
      <c r="B26" s="29" t="s">
        <v>134</v>
      </c>
      <c r="C26" s="29" t="s">
        <v>45</v>
      </c>
      <c r="D26" s="29" t="s">
        <v>46</v>
      </c>
      <c r="E26" s="29"/>
      <c r="F26" s="29" t="s">
        <v>161</v>
      </c>
      <c r="G26" s="50" t="s">
        <v>84</v>
      </c>
      <c r="H26" s="30">
        <v>1</v>
      </c>
      <c r="I26" s="30">
        <v>1</v>
      </c>
      <c r="J26" s="30">
        <v>5</v>
      </c>
      <c r="K26" s="30">
        <v>5</v>
      </c>
      <c r="L26" s="31">
        <v>4</v>
      </c>
      <c r="M26" s="33" t="s">
        <v>2</v>
      </c>
      <c r="N26" s="33" t="s">
        <v>3</v>
      </c>
      <c r="O26" s="29" t="s">
        <v>109</v>
      </c>
    </row>
    <row r="27" spans="1:15" ht="24.75" customHeight="1" x14ac:dyDescent="0.25">
      <c r="A27" s="28">
        <v>3</v>
      </c>
      <c r="B27" s="29" t="s">
        <v>78</v>
      </c>
      <c r="C27" s="29" t="s">
        <v>99</v>
      </c>
      <c r="D27" s="29" t="s">
        <v>100</v>
      </c>
      <c r="E27" s="29"/>
      <c r="F27" s="29" t="s">
        <v>49</v>
      </c>
      <c r="G27" s="32" t="s">
        <v>84</v>
      </c>
      <c r="H27" s="30">
        <v>2</v>
      </c>
      <c r="I27" s="30">
        <v>2</v>
      </c>
      <c r="J27" s="30">
        <v>9</v>
      </c>
      <c r="K27" s="30">
        <v>9</v>
      </c>
      <c r="L27" s="31">
        <v>4</v>
      </c>
      <c r="M27" s="33" t="s">
        <v>2</v>
      </c>
      <c r="N27" s="33" t="s">
        <v>3</v>
      </c>
      <c r="O27" s="29"/>
    </row>
    <row r="28" spans="1:15" ht="43.5" x14ac:dyDescent="0.25">
      <c r="A28" s="28">
        <v>3</v>
      </c>
      <c r="B28" s="54" t="s">
        <v>80</v>
      </c>
      <c r="C28" s="55" t="s">
        <v>156</v>
      </c>
      <c r="D28" s="29" t="s">
        <v>157</v>
      </c>
      <c r="E28" s="29"/>
      <c r="F28" s="29" t="s">
        <v>50</v>
      </c>
      <c r="G28" s="56" t="s">
        <v>84</v>
      </c>
      <c r="H28" s="30">
        <v>1</v>
      </c>
      <c r="I28" s="30">
        <v>2</v>
      </c>
      <c r="J28" s="30">
        <v>5</v>
      </c>
      <c r="K28" s="30">
        <v>9</v>
      </c>
      <c r="L28" s="31">
        <v>3</v>
      </c>
      <c r="M28" s="33" t="s">
        <v>5</v>
      </c>
      <c r="N28" s="56" t="s">
        <v>3</v>
      </c>
      <c r="O28" s="54" t="s">
        <v>114</v>
      </c>
    </row>
    <row r="29" spans="1:15" x14ac:dyDescent="0.25">
      <c r="A29" s="28">
        <v>3</v>
      </c>
      <c r="B29" s="29" t="s">
        <v>69</v>
      </c>
      <c r="C29" s="29" t="s">
        <v>96</v>
      </c>
      <c r="D29" s="29" t="s">
        <v>97</v>
      </c>
      <c r="E29" s="29"/>
      <c r="F29" s="29" t="s">
        <v>39</v>
      </c>
      <c r="G29" s="32" t="s">
        <v>84</v>
      </c>
      <c r="H29" s="30">
        <v>0</v>
      </c>
      <c r="I29" s="30">
        <v>2</v>
      </c>
      <c r="J29" s="30">
        <v>0</v>
      </c>
      <c r="K29" s="30">
        <v>9</v>
      </c>
      <c r="L29" s="31">
        <v>3</v>
      </c>
      <c r="M29" s="33" t="s">
        <v>5</v>
      </c>
      <c r="N29" s="33" t="s">
        <v>3</v>
      </c>
      <c r="O29" s="29"/>
    </row>
    <row r="30" spans="1:15" x14ac:dyDescent="0.25">
      <c r="A30" s="34"/>
      <c r="B30" s="35"/>
      <c r="C30" s="35"/>
      <c r="D30" s="35"/>
      <c r="E30" s="35"/>
      <c r="F30" s="35"/>
      <c r="G30" s="61"/>
      <c r="H30" s="36">
        <f>SUM(H25:H29)</f>
        <v>5</v>
      </c>
      <c r="I30" s="36">
        <f>SUM(I25:I29)</f>
        <v>8</v>
      </c>
      <c r="J30" s="36">
        <f>SUM(J25:J29)</f>
        <v>24</v>
      </c>
      <c r="K30" s="36">
        <f>SUM(K25:K29)</f>
        <v>37</v>
      </c>
      <c r="L30" s="36">
        <f>SUM(L25:L29)</f>
        <v>18</v>
      </c>
      <c r="M30" s="38"/>
      <c r="N30" s="38"/>
      <c r="O30" s="35"/>
    </row>
    <row r="31" spans="1:15" ht="28.5" x14ac:dyDescent="0.25">
      <c r="A31" s="34"/>
      <c r="B31" s="35"/>
      <c r="C31" s="35"/>
      <c r="D31" s="35"/>
      <c r="E31" s="35"/>
      <c r="F31" s="35"/>
      <c r="G31" s="62" t="s">
        <v>18</v>
      </c>
      <c r="H31" s="70">
        <f>SUM(H30:I30)*14</f>
        <v>182</v>
      </c>
      <c r="I31" s="71"/>
      <c r="J31" s="70">
        <f>SUM(J30:K30)</f>
        <v>61</v>
      </c>
      <c r="K31" s="71"/>
      <c r="L31" s="36"/>
      <c r="M31" s="38"/>
      <c r="N31" s="38"/>
      <c r="O31" s="35"/>
    </row>
    <row r="32" spans="1:15" ht="28.5" x14ac:dyDescent="0.25">
      <c r="A32" s="40">
        <v>4</v>
      </c>
      <c r="B32" s="41" t="s">
        <v>92</v>
      </c>
      <c r="C32" s="41" t="s">
        <v>40</v>
      </c>
      <c r="D32" s="41" t="s">
        <v>41</v>
      </c>
      <c r="E32" s="41"/>
      <c r="F32" s="41" t="s">
        <v>42</v>
      </c>
      <c r="G32" s="44" t="s">
        <v>84</v>
      </c>
      <c r="H32" s="42">
        <v>2</v>
      </c>
      <c r="I32" s="42">
        <v>0</v>
      </c>
      <c r="J32" s="42">
        <v>9</v>
      </c>
      <c r="K32" s="42">
        <v>0</v>
      </c>
      <c r="L32" s="43">
        <v>3</v>
      </c>
      <c r="M32" s="45" t="s">
        <v>2</v>
      </c>
      <c r="N32" s="45" t="s">
        <v>3</v>
      </c>
      <c r="O32" s="41" t="s">
        <v>110</v>
      </c>
    </row>
    <row r="33" spans="1:15" ht="28.5" x14ac:dyDescent="0.25">
      <c r="A33" s="40">
        <v>4</v>
      </c>
      <c r="B33" s="41" t="s">
        <v>93</v>
      </c>
      <c r="C33" s="41" t="s">
        <v>47</v>
      </c>
      <c r="D33" s="41" t="s">
        <v>48</v>
      </c>
      <c r="E33" s="41"/>
      <c r="F33" s="41" t="s">
        <v>161</v>
      </c>
      <c r="G33" s="44" t="s">
        <v>84</v>
      </c>
      <c r="H33" s="42">
        <v>1</v>
      </c>
      <c r="I33" s="42">
        <v>1</v>
      </c>
      <c r="J33" s="42">
        <v>5</v>
      </c>
      <c r="K33" s="42">
        <v>5</v>
      </c>
      <c r="L33" s="43">
        <v>3</v>
      </c>
      <c r="M33" s="45" t="s">
        <v>2</v>
      </c>
      <c r="N33" s="45" t="s">
        <v>3</v>
      </c>
      <c r="O33" s="41" t="s">
        <v>111</v>
      </c>
    </row>
    <row r="34" spans="1:15" x14ac:dyDescent="0.25">
      <c r="A34" s="40">
        <v>4</v>
      </c>
      <c r="B34" s="41" t="s">
        <v>140</v>
      </c>
      <c r="C34" s="41" t="s">
        <v>126</v>
      </c>
      <c r="D34" s="51" t="s">
        <v>58</v>
      </c>
      <c r="E34" s="51"/>
      <c r="F34" s="51" t="s">
        <v>42</v>
      </c>
      <c r="G34" s="45" t="s">
        <v>84</v>
      </c>
      <c r="H34" s="52">
        <v>1</v>
      </c>
      <c r="I34" s="52">
        <v>1</v>
      </c>
      <c r="J34" s="52">
        <v>5</v>
      </c>
      <c r="K34" s="52">
        <v>5</v>
      </c>
      <c r="L34" s="53">
        <v>3</v>
      </c>
      <c r="M34" s="45" t="s">
        <v>5</v>
      </c>
      <c r="N34" s="45" t="s">
        <v>3</v>
      </c>
      <c r="O34" s="41" t="s">
        <v>103</v>
      </c>
    </row>
    <row r="35" spans="1:15" ht="28.5" x14ac:dyDescent="0.25">
      <c r="A35" s="40">
        <v>4</v>
      </c>
      <c r="B35" s="41" t="s">
        <v>141</v>
      </c>
      <c r="C35" s="41" t="s">
        <v>56</v>
      </c>
      <c r="D35" s="41" t="s">
        <v>57</v>
      </c>
      <c r="E35" s="51"/>
      <c r="F35" s="41" t="s">
        <v>161</v>
      </c>
      <c r="G35" s="45" t="s">
        <v>84</v>
      </c>
      <c r="H35" s="42">
        <v>1</v>
      </c>
      <c r="I35" s="42">
        <v>1</v>
      </c>
      <c r="J35" s="42">
        <v>5</v>
      </c>
      <c r="K35" s="42">
        <v>5</v>
      </c>
      <c r="L35" s="43">
        <v>3</v>
      </c>
      <c r="M35" s="45" t="s">
        <v>2</v>
      </c>
      <c r="N35" s="45" t="s">
        <v>3</v>
      </c>
      <c r="O35" s="41" t="s">
        <v>116</v>
      </c>
    </row>
    <row r="36" spans="1:15" x14ac:dyDescent="0.25">
      <c r="A36" s="40">
        <v>4</v>
      </c>
      <c r="B36" s="41" t="s">
        <v>142</v>
      </c>
      <c r="C36" s="41" t="s">
        <v>131</v>
      </c>
      <c r="D36" s="41" t="s">
        <v>132</v>
      </c>
      <c r="E36" s="41"/>
      <c r="F36" s="41" t="s">
        <v>50</v>
      </c>
      <c r="G36" s="44" t="s">
        <v>84</v>
      </c>
      <c r="H36" s="42">
        <v>1</v>
      </c>
      <c r="I36" s="42">
        <v>2</v>
      </c>
      <c r="J36" s="42">
        <v>5</v>
      </c>
      <c r="K36" s="42">
        <v>9</v>
      </c>
      <c r="L36" s="43">
        <v>3</v>
      </c>
      <c r="M36" s="45" t="s">
        <v>5</v>
      </c>
      <c r="N36" s="45" t="s">
        <v>3</v>
      </c>
      <c r="O36" s="41" t="s">
        <v>117</v>
      </c>
    </row>
    <row r="37" spans="1:15" ht="28.5" x14ac:dyDescent="0.25">
      <c r="A37" s="40">
        <v>4</v>
      </c>
      <c r="B37" s="41" t="s">
        <v>82</v>
      </c>
      <c r="C37" s="41" t="s">
        <v>129</v>
      </c>
      <c r="D37" s="41" t="s">
        <v>130</v>
      </c>
      <c r="E37" s="41"/>
      <c r="F37" s="41" t="s">
        <v>39</v>
      </c>
      <c r="G37" s="44" t="s">
        <v>84</v>
      </c>
      <c r="H37" s="42">
        <v>1</v>
      </c>
      <c r="I37" s="42">
        <v>1</v>
      </c>
      <c r="J37" s="42">
        <v>5</v>
      </c>
      <c r="K37" s="42">
        <v>5</v>
      </c>
      <c r="L37" s="43">
        <v>3</v>
      </c>
      <c r="M37" s="45" t="s">
        <v>2</v>
      </c>
      <c r="N37" s="45" t="s">
        <v>3</v>
      </c>
      <c r="O37" s="41"/>
    </row>
    <row r="38" spans="1:15" x14ac:dyDescent="0.25">
      <c r="A38" s="64">
        <v>4</v>
      </c>
      <c r="B38" s="41" t="s">
        <v>70</v>
      </c>
      <c r="C38" s="41" t="s">
        <v>85</v>
      </c>
      <c r="D38" s="41" t="s">
        <v>98</v>
      </c>
      <c r="E38" s="41"/>
      <c r="F38" s="41" t="s">
        <v>51</v>
      </c>
      <c r="G38" s="44" t="s">
        <v>84</v>
      </c>
      <c r="H38" s="42">
        <v>0</v>
      </c>
      <c r="I38" s="42">
        <v>1</v>
      </c>
      <c r="J38" s="42">
        <v>0</v>
      </c>
      <c r="K38" s="42">
        <v>5</v>
      </c>
      <c r="L38" s="43">
        <v>2</v>
      </c>
      <c r="M38" s="45" t="s">
        <v>5</v>
      </c>
      <c r="N38" s="45" t="s">
        <v>3</v>
      </c>
      <c r="O38" s="41"/>
    </row>
    <row r="39" spans="1:15" ht="42.75" x14ac:dyDescent="0.25">
      <c r="A39" s="40">
        <v>4</v>
      </c>
      <c r="B39" s="41"/>
      <c r="C39" s="41" t="s">
        <v>17</v>
      </c>
      <c r="D39" s="41" t="s">
        <v>36</v>
      </c>
      <c r="E39" s="41"/>
      <c r="F39" s="41"/>
      <c r="G39" s="44"/>
      <c r="H39" s="42">
        <v>0</v>
      </c>
      <c r="I39" s="42">
        <v>1</v>
      </c>
      <c r="J39" s="42">
        <v>0</v>
      </c>
      <c r="K39" s="42">
        <v>5</v>
      </c>
      <c r="L39" s="43">
        <v>2</v>
      </c>
      <c r="M39" s="45"/>
      <c r="N39" s="45" t="s">
        <v>4</v>
      </c>
      <c r="O39" s="41"/>
    </row>
    <row r="40" spans="1:15" x14ac:dyDescent="0.25">
      <c r="A40" s="34"/>
      <c r="B40" s="35"/>
      <c r="C40" s="35"/>
      <c r="D40" s="35"/>
      <c r="E40" s="35"/>
      <c r="F40" s="35"/>
      <c r="G40" s="61"/>
      <c r="H40" s="36">
        <f>SUM(H32:H39)</f>
        <v>7</v>
      </c>
      <c r="I40" s="36">
        <f>SUM(I32:I39)</f>
        <v>8</v>
      </c>
      <c r="J40" s="36">
        <f>SUM(J32:J39)</f>
        <v>34</v>
      </c>
      <c r="K40" s="36">
        <f>SUM(K32:K39)</f>
        <v>39</v>
      </c>
      <c r="L40" s="36">
        <f>SUM(L32:L39)</f>
        <v>22</v>
      </c>
      <c r="M40" s="38"/>
      <c r="N40" s="38"/>
      <c r="O40" s="35"/>
    </row>
    <row r="41" spans="1:15" ht="28.5" x14ac:dyDescent="0.25">
      <c r="A41" s="34"/>
      <c r="B41" s="35"/>
      <c r="C41" s="35"/>
      <c r="D41" s="35"/>
      <c r="E41" s="35"/>
      <c r="F41" s="35"/>
      <c r="G41" s="62" t="s">
        <v>18</v>
      </c>
      <c r="H41" s="70">
        <f>SUM(H40:I40)*14</f>
        <v>210</v>
      </c>
      <c r="I41" s="71"/>
      <c r="J41" s="70">
        <f>SUM(J40:K40)</f>
        <v>73</v>
      </c>
      <c r="K41" s="71"/>
      <c r="L41" s="36"/>
      <c r="M41" s="38"/>
      <c r="N41" s="38"/>
      <c r="O41" s="35"/>
    </row>
    <row r="42" spans="1:15" x14ac:dyDescent="0.25">
      <c r="A42" s="28">
        <v>5</v>
      </c>
      <c r="B42" s="29" t="s">
        <v>79</v>
      </c>
      <c r="C42" s="29" t="s">
        <v>118</v>
      </c>
      <c r="D42" s="29" t="s">
        <v>119</v>
      </c>
      <c r="E42" s="29"/>
      <c r="F42" s="29" t="s">
        <v>162</v>
      </c>
      <c r="G42" s="32" t="s">
        <v>84</v>
      </c>
      <c r="H42" s="30">
        <v>0</v>
      </c>
      <c r="I42" s="30">
        <v>3</v>
      </c>
      <c r="J42" s="30">
        <v>0</v>
      </c>
      <c r="K42" s="30">
        <v>13</v>
      </c>
      <c r="L42" s="31">
        <v>3</v>
      </c>
      <c r="M42" s="33" t="s">
        <v>5</v>
      </c>
      <c r="N42" s="33" t="s">
        <v>3</v>
      </c>
      <c r="O42" s="29"/>
    </row>
    <row r="43" spans="1:15" ht="28.5" x14ac:dyDescent="0.25">
      <c r="A43" s="28">
        <v>5</v>
      </c>
      <c r="B43" s="29" t="s">
        <v>81</v>
      </c>
      <c r="C43" s="29" t="s">
        <v>104</v>
      </c>
      <c r="D43" s="29" t="s">
        <v>105</v>
      </c>
      <c r="E43" s="29"/>
      <c r="F43" s="29" t="s">
        <v>50</v>
      </c>
      <c r="G43" s="56" t="s">
        <v>84</v>
      </c>
      <c r="H43" s="30">
        <v>2</v>
      </c>
      <c r="I43" s="30">
        <v>2</v>
      </c>
      <c r="J43" s="30">
        <v>9</v>
      </c>
      <c r="K43" s="30">
        <v>9</v>
      </c>
      <c r="L43" s="31">
        <v>4</v>
      </c>
      <c r="M43" s="33" t="s">
        <v>2</v>
      </c>
      <c r="N43" s="33" t="s">
        <v>3</v>
      </c>
      <c r="O43" s="29"/>
    </row>
    <row r="44" spans="1:15" x14ac:dyDescent="0.25">
      <c r="A44" s="28">
        <v>5</v>
      </c>
      <c r="B44" s="29" t="s">
        <v>137</v>
      </c>
      <c r="C44" s="29" t="s">
        <v>127</v>
      </c>
      <c r="D44" s="29" t="s">
        <v>128</v>
      </c>
      <c r="E44" s="29"/>
      <c r="F44" s="29" t="s">
        <v>39</v>
      </c>
      <c r="G44" s="56" t="s">
        <v>84</v>
      </c>
      <c r="H44" s="30">
        <v>0</v>
      </c>
      <c r="I44" s="30">
        <v>2</v>
      </c>
      <c r="J44" s="30">
        <v>0</v>
      </c>
      <c r="K44" s="30">
        <v>9</v>
      </c>
      <c r="L44" s="31">
        <v>3</v>
      </c>
      <c r="M44" s="33" t="s">
        <v>5</v>
      </c>
      <c r="N44" s="33" t="s">
        <v>3</v>
      </c>
      <c r="O44" s="29"/>
    </row>
    <row r="45" spans="1:15" ht="28.5" x14ac:dyDescent="0.25">
      <c r="A45" s="28">
        <v>5</v>
      </c>
      <c r="B45" s="29" t="s">
        <v>138</v>
      </c>
      <c r="C45" s="29" t="s">
        <v>62</v>
      </c>
      <c r="D45" s="29" t="s">
        <v>71</v>
      </c>
      <c r="E45" s="29"/>
      <c r="F45" s="29" t="s">
        <v>38</v>
      </c>
      <c r="G45" s="32" t="s">
        <v>84</v>
      </c>
      <c r="H45" s="30">
        <v>2</v>
      </c>
      <c r="I45" s="30">
        <v>0</v>
      </c>
      <c r="J45" s="30">
        <v>10</v>
      </c>
      <c r="K45" s="30">
        <v>0</v>
      </c>
      <c r="L45" s="31">
        <v>3</v>
      </c>
      <c r="M45" s="33" t="s">
        <v>2</v>
      </c>
      <c r="N45" s="33" t="s">
        <v>3</v>
      </c>
      <c r="O45" s="29" t="s">
        <v>115</v>
      </c>
    </row>
    <row r="46" spans="1:15" x14ac:dyDescent="0.25">
      <c r="A46" s="28">
        <v>5</v>
      </c>
      <c r="B46" s="29" t="s">
        <v>139</v>
      </c>
      <c r="C46" s="29" t="s">
        <v>60</v>
      </c>
      <c r="D46" s="29" t="s">
        <v>61</v>
      </c>
      <c r="E46" s="29"/>
      <c r="F46" s="29" t="s">
        <v>59</v>
      </c>
      <c r="G46" s="32" t="s">
        <v>84</v>
      </c>
      <c r="H46" s="30">
        <v>0</v>
      </c>
      <c r="I46" s="30">
        <v>2</v>
      </c>
      <c r="J46" s="30">
        <v>0</v>
      </c>
      <c r="K46" s="30">
        <v>9</v>
      </c>
      <c r="L46" s="31">
        <v>3</v>
      </c>
      <c r="M46" s="33" t="s">
        <v>5</v>
      </c>
      <c r="N46" s="33" t="s">
        <v>3</v>
      </c>
      <c r="O46" s="29" t="s">
        <v>144</v>
      </c>
    </row>
    <row r="47" spans="1:15" ht="42.75" x14ac:dyDescent="0.25">
      <c r="A47" s="28">
        <v>5</v>
      </c>
      <c r="B47" s="29" t="s">
        <v>83</v>
      </c>
      <c r="C47" s="29" t="s">
        <v>88</v>
      </c>
      <c r="D47" s="29" t="s">
        <v>89</v>
      </c>
      <c r="E47" s="29"/>
      <c r="F47" s="29" t="s">
        <v>51</v>
      </c>
      <c r="G47" s="32" t="s">
        <v>84</v>
      </c>
      <c r="H47" s="30">
        <v>1</v>
      </c>
      <c r="I47" s="30">
        <v>2</v>
      </c>
      <c r="J47" s="30">
        <v>5</v>
      </c>
      <c r="K47" s="30">
        <v>9</v>
      </c>
      <c r="L47" s="31">
        <v>3</v>
      </c>
      <c r="M47" s="33" t="s">
        <v>5</v>
      </c>
      <c r="N47" s="33" t="s">
        <v>3</v>
      </c>
      <c r="O47" s="29"/>
    </row>
    <row r="48" spans="1:15" ht="28.5" x14ac:dyDescent="0.25">
      <c r="A48" s="28">
        <v>5</v>
      </c>
      <c r="B48" s="29" t="s">
        <v>63</v>
      </c>
      <c r="C48" s="29" t="s">
        <v>52</v>
      </c>
      <c r="D48" s="29" t="s">
        <v>53</v>
      </c>
      <c r="E48" s="29"/>
      <c r="F48" s="29" t="s">
        <v>39</v>
      </c>
      <c r="G48" s="32" t="s">
        <v>84</v>
      </c>
      <c r="H48" s="30">
        <v>0</v>
      </c>
      <c r="I48" s="30">
        <v>1</v>
      </c>
      <c r="J48" s="30">
        <v>0</v>
      </c>
      <c r="K48" s="30">
        <v>5</v>
      </c>
      <c r="L48" s="31">
        <v>2</v>
      </c>
      <c r="M48" s="33" t="s">
        <v>5</v>
      </c>
      <c r="N48" s="33" t="s">
        <v>3</v>
      </c>
      <c r="O48" s="29"/>
    </row>
    <row r="49" spans="1:17" ht="28.5" x14ac:dyDescent="0.25">
      <c r="A49" s="28">
        <v>5</v>
      </c>
      <c r="B49" s="57" t="s">
        <v>64</v>
      </c>
      <c r="C49" s="29" t="s">
        <v>30</v>
      </c>
      <c r="D49" s="29" t="s">
        <v>37</v>
      </c>
      <c r="E49" s="29" t="s">
        <v>76</v>
      </c>
      <c r="F49" s="29" t="s">
        <v>50</v>
      </c>
      <c r="G49" s="32" t="s">
        <v>84</v>
      </c>
      <c r="H49" s="30">
        <v>0</v>
      </c>
      <c r="I49" s="30">
        <v>0</v>
      </c>
      <c r="J49" s="30">
        <v>0</v>
      </c>
      <c r="K49" s="30">
        <v>0</v>
      </c>
      <c r="L49" s="31">
        <v>0</v>
      </c>
      <c r="M49" s="33" t="s">
        <v>31</v>
      </c>
      <c r="N49" s="33" t="s">
        <v>3</v>
      </c>
      <c r="O49" s="29"/>
    </row>
    <row r="50" spans="1:17" ht="42.75" x14ac:dyDescent="0.25">
      <c r="A50" s="28">
        <v>5</v>
      </c>
      <c r="B50" s="29"/>
      <c r="C50" s="29" t="s">
        <v>17</v>
      </c>
      <c r="D50" s="29" t="s">
        <v>36</v>
      </c>
      <c r="E50" s="29"/>
      <c r="F50" s="29"/>
      <c r="G50" s="32"/>
      <c r="H50" s="30">
        <v>1</v>
      </c>
      <c r="I50" s="30">
        <v>0</v>
      </c>
      <c r="J50" s="30">
        <v>5</v>
      </c>
      <c r="K50" s="30">
        <v>0</v>
      </c>
      <c r="L50" s="31">
        <v>2</v>
      </c>
      <c r="M50" s="33"/>
      <c r="N50" s="33" t="s">
        <v>4</v>
      </c>
      <c r="O50" s="29"/>
    </row>
    <row r="51" spans="1:17" x14ac:dyDescent="0.25">
      <c r="A51" s="34"/>
      <c r="B51" s="35"/>
      <c r="C51" s="35"/>
      <c r="D51" s="35"/>
      <c r="E51" s="35"/>
      <c r="F51" s="35"/>
      <c r="G51" s="61"/>
      <c r="H51" s="36">
        <f>SUM(H42:H50)</f>
        <v>6</v>
      </c>
      <c r="I51" s="36">
        <f>SUM(I42:I50)</f>
        <v>12</v>
      </c>
      <c r="J51" s="36">
        <f>SUM(J42:J50)</f>
        <v>29</v>
      </c>
      <c r="K51" s="36">
        <f>SUM(K42:K50)</f>
        <v>54</v>
      </c>
      <c r="L51" s="36">
        <f>SUM(L42:L50)</f>
        <v>23</v>
      </c>
      <c r="M51" s="38"/>
      <c r="N51" s="38"/>
      <c r="O51" s="35"/>
    </row>
    <row r="52" spans="1:17" ht="28.5" x14ac:dyDescent="0.25">
      <c r="A52" s="34"/>
      <c r="B52" s="35"/>
      <c r="C52" s="35"/>
      <c r="D52" s="35"/>
      <c r="E52" s="35"/>
      <c r="F52" s="35"/>
      <c r="G52" s="62" t="s">
        <v>18</v>
      </c>
      <c r="H52" s="70">
        <f>SUM(H51:I51)*14</f>
        <v>252</v>
      </c>
      <c r="I52" s="71"/>
      <c r="J52" s="70">
        <f>SUM(J51:K51)</f>
        <v>83</v>
      </c>
      <c r="K52" s="71"/>
      <c r="L52" s="36"/>
      <c r="M52" s="38"/>
      <c r="N52" s="38"/>
      <c r="O52" s="35"/>
    </row>
    <row r="53" spans="1:17" x14ac:dyDescent="0.25">
      <c r="A53" s="40">
        <v>6</v>
      </c>
      <c r="B53" s="58" t="s">
        <v>65</v>
      </c>
      <c r="C53" s="41" t="s">
        <v>28</v>
      </c>
      <c r="D53" s="41" t="s">
        <v>29</v>
      </c>
      <c r="E53" s="41"/>
      <c r="F53" s="41" t="s">
        <v>50</v>
      </c>
      <c r="G53" s="44" t="s">
        <v>84</v>
      </c>
      <c r="H53" s="42">
        <v>0</v>
      </c>
      <c r="I53" s="42">
        <v>0</v>
      </c>
      <c r="J53" s="42">
        <v>0</v>
      </c>
      <c r="K53" s="42">
        <v>0</v>
      </c>
      <c r="L53" s="43">
        <v>4</v>
      </c>
      <c r="M53" s="45" t="s">
        <v>5</v>
      </c>
      <c r="N53" s="45" t="s">
        <v>3</v>
      </c>
      <c r="O53" s="41"/>
    </row>
    <row r="54" spans="1:17" x14ac:dyDescent="0.25">
      <c r="A54" s="34"/>
      <c r="B54" s="35"/>
      <c r="C54" s="35"/>
      <c r="D54" s="35"/>
      <c r="E54" s="35"/>
      <c r="F54" s="35"/>
      <c r="G54" s="61"/>
      <c r="H54" s="36">
        <f>SUM(H53:H53)</f>
        <v>0</v>
      </c>
      <c r="I54" s="36">
        <f>SUM(I53:I53)</f>
        <v>0</v>
      </c>
      <c r="J54" s="36">
        <f>SUM(J53:J53)</f>
        <v>0</v>
      </c>
      <c r="K54" s="36">
        <f>SUM(K53:K53)</f>
        <v>0</v>
      </c>
      <c r="L54" s="36">
        <f>SUM(L53:L53)</f>
        <v>4</v>
      </c>
      <c r="M54" s="38"/>
      <c r="N54" s="38"/>
      <c r="O54" s="35"/>
    </row>
    <row r="55" spans="1:17" ht="28.5" x14ac:dyDescent="0.25">
      <c r="A55" s="34"/>
      <c r="B55" s="35"/>
      <c r="C55" s="35"/>
      <c r="D55" s="35"/>
      <c r="E55" s="35"/>
      <c r="F55" s="35"/>
      <c r="G55" s="62" t="s">
        <v>18</v>
      </c>
      <c r="H55" s="70">
        <f>SUM(H54:I54)*14</f>
        <v>0</v>
      </c>
      <c r="I55" s="71"/>
      <c r="J55" s="70">
        <f>SUM(J54:K54)</f>
        <v>0</v>
      </c>
      <c r="K55" s="71"/>
      <c r="L55" s="36"/>
      <c r="M55" s="38"/>
      <c r="N55" s="38"/>
      <c r="O55" s="35"/>
    </row>
    <row r="56" spans="1:17" x14ac:dyDescent="0.25">
      <c r="A56"/>
      <c r="B56"/>
      <c r="C56"/>
      <c r="D56"/>
      <c r="E56"/>
      <c r="F56"/>
      <c r="G56" s="63"/>
      <c r="H56"/>
      <c r="I56"/>
      <c r="J56"/>
      <c r="K56"/>
      <c r="L56"/>
      <c r="M56"/>
      <c r="N56"/>
      <c r="O56"/>
    </row>
    <row r="57" spans="1:17" s="14" customFormat="1" x14ac:dyDescent="0.25">
      <c r="A57"/>
      <c r="B57"/>
      <c r="C57"/>
      <c r="D57"/>
      <c r="E57"/>
      <c r="F57"/>
      <c r="G57" s="63"/>
      <c r="H57"/>
      <c r="I57"/>
      <c r="J57"/>
      <c r="K57"/>
      <c r="L57"/>
      <c r="M57"/>
      <c r="N57"/>
      <c r="O57"/>
      <c r="P57"/>
      <c r="Q57"/>
    </row>
    <row r="58" spans="1:17" x14ac:dyDescent="0.25">
      <c r="A58"/>
      <c r="B58"/>
      <c r="C58"/>
      <c r="D58"/>
      <c r="E58"/>
      <c r="F58"/>
      <c r="G58" s="63"/>
      <c r="H58"/>
      <c r="I58"/>
      <c r="J58"/>
      <c r="K58"/>
      <c r="L58"/>
      <c r="M58"/>
      <c r="N58"/>
      <c r="O58"/>
    </row>
    <row r="59" spans="1:17" x14ac:dyDescent="0.25">
      <c r="A59"/>
      <c r="B59"/>
      <c r="C59"/>
      <c r="D59"/>
      <c r="E59"/>
      <c r="F59"/>
      <c r="G59" s="63"/>
      <c r="H59"/>
      <c r="I59"/>
      <c r="J59"/>
      <c r="K59"/>
      <c r="L59"/>
      <c r="M59"/>
      <c r="N59"/>
      <c r="O59"/>
    </row>
    <row r="60" spans="1:17" x14ac:dyDescent="0.25">
      <c r="A60"/>
      <c r="B60"/>
      <c r="C60"/>
      <c r="D60"/>
      <c r="E60"/>
      <c r="F60"/>
      <c r="G60" s="63"/>
      <c r="H60"/>
      <c r="I60"/>
      <c r="J60"/>
      <c r="K60"/>
      <c r="L60"/>
      <c r="M60"/>
      <c r="N60"/>
      <c r="O60"/>
    </row>
    <row r="61" spans="1:17" x14ac:dyDescent="0.25">
      <c r="A61"/>
      <c r="B61"/>
      <c r="C61"/>
      <c r="D61"/>
      <c r="E61"/>
      <c r="F61"/>
      <c r="G61" s="63"/>
      <c r="H61"/>
      <c r="I61"/>
      <c r="J61"/>
      <c r="K61"/>
      <c r="L61"/>
      <c r="M61"/>
      <c r="N61"/>
      <c r="O61"/>
    </row>
    <row r="62" spans="1:17" x14ac:dyDescent="0.25">
      <c r="A62"/>
      <c r="B62"/>
      <c r="C62"/>
      <c r="D62"/>
      <c r="E62"/>
      <c r="F62"/>
      <c r="G62" s="63"/>
      <c r="H62"/>
      <c r="I62"/>
      <c r="J62"/>
      <c r="K62"/>
      <c r="L62"/>
      <c r="M62"/>
      <c r="N62"/>
      <c r="O62"/>
    </row>
    <row r="63" spans="1:17" x14ac:dyDescent="0.25">
      <c r="A63"/>
      <c r="B63"/>
      <c r="C63"/>
      <c r="D63"/>
      <c r="E63"/>
      <c r="F63"/>
      <c r="G63" s="63"/>
      <c r="H63"/>
      <c r="I63"/>
      <c r="J63"/>
      <c r="K63"/>
      <c r="L63"/>
      <c r="M63"/>
      <c r="N63"/>
      <c r="O63"/>
    </row>
    <row r="64" spans="1:17" x14ac:dyDescent="0.25">
      <c r="A64"/>
      <c r="B64"/>
      <c r="C64"/>
      <c r="D64"/>
      <c r="E64"/>
      <c r="F64"/>
      <c r="G64" s="63"/>
      <c r="H64"/>
      <c r="I64"/>
      <c r="J64"/>
      <c r="K64"/>
      <c r="L64"/>
      <c r="M64"/>
      <c r="N64"/>
      <c r="O64"/>
    </row>
    <row r="65" spans="1:15" x14ac:dyDescent="0.25">
      <c r="A65"/>
      <c r="B65"/>
      <c r="C65"/>
      <c r="D65"/>
      <c r="E65"/>
      <c r="F65"/>
      <c r="G65" s="63"/>
      <c r="H65"/>
      <c r="I65"/>
      <c r="J65"/>
      <c r="K65"/>
      <c r="L65"/>
      <c r="M65"/>
      <c r="N65"/>
      <c r="O65"/>
    </row>
    <row r="66" spans="1:15" x14ac:dyDescent="0.25">
      <c r="A66"/>
      <c r="B66"/>
      <c r="C66"/>
      <c r="D66"/>
      <c r="E66"/>
      <c r="F66"/>
      <c r="G66" s="63"/>
      <c r="H66"/>
      <c r="I66"/>
      <c r="J66"/>
      <c r="K66"/>
      <c r="L66"/>
      <c r="M66"/>
      <c r="N66"/>
      <c r="O66"/>
    </row>
    <row r="67" spans="1:15" x14ac:dyDescent="0.25">
      <c r="A67"/>
      <c r="B67"/>
      <c r="C67"/>
      <c r="D67"/>
      <c r="E67"/>
      <c r="F67"/>
      <c r="G67" s="63"/>
      <c r="H67"/>
      <c r="I67"/>
      <c r="J67"/>
      <c r="K67"/>
      <c r="L67"/>
      <c r="M67"/>
      <c r="N67"/>
      <c r="O67"/>
    </row>
    <row r="68" spans="1:15" x14ac:dyDescent="0.25">
      <c r="A68"/>
      <c r="B68"/>
      <c r="C68"/>
      <c r="D68"/>
      <c r="E68"/>
      <c r="F68"/>
      <c r="G68" s="63"/>
      <c r="H68"/>
      <c r="I68"/>
      <c r="J68"/>
      <c r="K68"/>
      <c r="L68"/>
      <c r="M68"/>
      <c r="N68"/>
      <c r="O68"/>
    </row>
    <row r="69" spans="1:15" x14ac:dyDescent="0.25">
      <c r="A69"/>
      <c r="B69"/>
      <c r="C69"/>
      <c r="D69"/>
      <c r="E69"/>
      <c r="F69"/>
      <c r="G69" s="63"/>
      <c r="H69"/>
      <c r="I69"/>
      <c r="J69"/>
      <c r="K69"/>
      <c r="L69"/>
      <c r="M69"/>
      <c r="N69"/>
      <c r="O69"/>
    </row>
    <row r="70" spans="1:15" x14ac:dyDescent="0.25">
      <c r="A70"/>
      <c r="B70"/>
      <c r="C70"/>
      <c r="D70"/>
      <c r="E70"/>
      <c r="F70"/>
      <c r="G70" s="63"/>
      <c r="H70"/>
      <c r="I70"/>
      <c r="J70"/>
      <c r="K70"/>
      <c r="L70"/>
      <c r="M70"/>
      <c r="N70"/>
      <c r="O70"/>
    </row>
    <row r="71" spans="1:15" x14ac:dyDescent="0.25">
      <c r="A71"/>
      <c r="B71"/>
      <c r="C71"/>
      <c r="D71"/>
      <c r="E71"/>
      <c r="F71"/>
      <c r="G71" s="63"/>
      <c r="H71"/>
      <c r="I71"/>
      <c r="J71"/>
      <c r="K71"/>
      <c r="L71"/>
      <c r="M71"/>
      <c r="N71"/>
      <c r="O71"/>
    </row>
    <row r="72" spans="1:15" x14ac:dyDescent="0.25">
      <c r="A72"/>
      <c r="B72"/>
      <c r="C72"/>
      <c r="D72"/>
      <c r="E72"/>
      <c r="F72"/>
      <c r="G72" s="63"/>
      <c r="H72"/>
      <c r="I72"/>
      <c r="J72"/>
      <c r="K72"/>
      <c r="L72"/>
      <c r="M72"/>
      <c r="N72"/>
      <c r="O72"/>
    </row>
    <row r="73" spans="1:15" x14ac:dyDescent="0.25">
      <c r="A73"/>
      <c r="B73"/>
      <c r="C73"/>
      <c r="D73"/>
      <c r="E73"/>
      <c r="F73"/>
      <c r="G73" s="63"/>
      <c r="H73"/>
      <c r="I73"/>
      <c r="J73"/>
      <c r="K73"/>
      <c r="L73"/>
      <c r="M73"/>
      <c r="N73"/>
      <c r="O73"/>
    </row>
    <row r="74" spans="1:15" x14ac:dyDescent="0.25">
      <c r="A74"/>
      <c r="B74"/>
      <c r="C74"/>
      <c r="D74"/>
      <c r="E74"/>
      <c r="F74"/>
      <c r="G74" s="63"/>
      <c r="H74"/>
      <c r="I74"/>
      <c r="J74"/>
      <c r="K74"/>
      <c r="L74"/>
      <c r="M74"/>
      <c r="N74"/>
      <c r="O74"/>
    </row>
    <row r="75" spans="1:15" x14ac:dyDescent="0.25">
      <c r="A75"/>
      <c r="B75"/>
      <c r="C75"/>
      <c r="D75"/>
      <c r="E75"/>
      <c r="F75"/>
      <c r="G75" s="63"/>
      <c r="H75"/>
      <c r="I75"/>
      <c r="J75"/>
      <c r="K75"/>
      <c r="L75"/>
      <c r="M75"/>
      <c r="N75"/>
      <c r="O75"/>
    </row>
    <row r="76" spans="1:15" x14ac:dyDescent="0.25">
      <c r="A76"/>
      <c r="B76"/>
      <c r="C76"/>
      <c r="D76"/>
      <c r="E76"/>
      <c r="F76"/>
      <c r="G76" s="63"/>
      <c r="H76"/>
      <c r="I76"/>
      <c r="J76"/>
      <c r="K76"/>
      <c r="L76"/>
      <c r="M76"/>
      <c r="N76"/>
      <c r="O76"/>
    </row>
    <row r="77" spans="1:15" x14ac:dyDescent="0.25">
      <c r="A77"/>
      <c r="B77"/>
      <c r="C77"/>
      <c r="D77"/>
      <c r="E77"/>
      <c r="F77"/>
      <c r="G77" s="63"/>
      <c r="H77"/>
      <c r="I77"/>
      <c r="J77"/>
      <c r="K77"/>
      <c r="L77"/>
      <c r="M77"/>
      <c r="N77"/>
      <c r="O77"/>
    </row>
    <row r="78" spans="1:15" x14ac:dyDescent="0.25">
      <c r="A78"/>
      <c r="B78"/>
      <c r="C78"/>
      <c r="D78"/>
      <c r="E78"/>
      <c r="F78"/>
      <c r="G78" s="63"/>
      <c r="H78"/>
      <c r="I78"/>
      <c r="J78"/>
      <c r="K78"/>
      <c r="L78"/>
      <c r="M78"/>
      <c r="N78"/>
      <c r="O78"/>
    </row>
    <row r="79" spans="1:15" x14ac:dyDescent="0.25">
      <c r="A79"/>
      <c r="B79"/>
      <c r="C79"/>
      <c r="D79"/>
      <c r="E79"/>
      <c r="F79"/>
      <c r="G79" s="63"/>
      <c r="H79"/>
      <c r="I79"/>
      <c r="J79"/>
      <c r="K79"/>
      <c r="L79"/>
      <c r="M79"/>
      <c r="N79"/>
      <c r="O79"/>
    </row>
    <row r="80" spans="1:15" x14ac:dyDescent="0.25">
      <c r="A80"/>
      <c r="B80"/>
      <c r="C80"/>
      <c r="D80"/>
      <c r="E80"/>
      <c r="F80"/>
      <c r="G80" s="63"/>
      <c r="H80"/>
      <c r="I80"/>
      <c r="J80"/>
      <c r="K80"/>
      <c r="L80"/>
      <c r="M80"/>
      <c r="N80"/>
      <c r="O80"/>
    </row>
    <row r="81" spans="1:15" x14ac:dyDescent="0.25">
      <c r="A81"/>
      <c r="B81"/>
      <c r="C81"/>
      <c r="D81"/>
      <c r="E81"/>
      <c r="F81"/>
      <c r="G81" s="63"/>
      <c r="H81"/>
      <c r="I81"/>
      <c r="J81"/>
      <c r="K81"/>
      <c r="L81"/>
      <c r="M81"/>
      <c r="N81"/>
      <c r="O81"/>
    </row>
    <row r="82" spans="1:15" x14ac:dyDescent="0.25">
      <c r="A82"/>
      <c r="B82"/>
      <c r="C82"/>
      <c r="D82"/>
      <c r="E82"/>
      <c r="F82"/>
      <c r="G82" s="63"/>
      <c r="H82"/>
      <c r="I82"/>
      <c r="J82"/>
      <c r="K82"/>
      <c r="L82"/>
      <c r="M82"/>
      <c r="N82"/>
      <c r="O82"/>
    </row>
    <row r="83" spans="1:15" x14ac:dyDescent="0.25">
      <c r="A83"/>
      <c r="B83"/>
      <c r="C83"/>
      <c r="D83"/>
      <c r="E83"/>
      <c r="F83"/>
      <c r="G83" s="63"/>
      <c r="H83"/>
      <c r="I83"/>
      <c r="J83"/>
      <c r="K83"/>
      <c r="L83"/>
      <c r="M83"/>
      <c r="N83"/>
      <c r="O83"/>
    </row>
    <row r="84" spans="1:15" x14ac:dyDescent="0.25">
      <c r="A84"/>
      <c r="B84"/>
      <c r="C84"/>
      <c r="D84"/>
      <c r="E84"/>
      <c r="F84"/>
      <c r="G84" s="63"/>
      <c r="H84"/>
      <c r="I84"/>
      <c r="J84"/>
      <c r="K84"/>
      <c r="L84"/>
      <c r="M84"/>
      <c r="N84"/>
      <c r="O84"/>
    </row>
    <row r="85" spans="1:15" x14ac:dyDescent="0.25">
      <c r="A85"/>
      <c r="B85"/>
      <c r="C85"/>
      <c r="D85"/>
      <c r="E85"/>
      <c r="F85"/>
      <c r="G85" s="63"/>
      <c r="H85"/>
      <c r="I85"/>
      <c r="J85"/>
      <c r="K85"/>
      <c r="L85"/>
      <c r="M85"/>
      <c r="N85"/>
      <c r="O85"/>
    </row>
    <row r="86" spans="1:15" x14ac:dyDescent="0.25">
      <c r="A86"/>
      <c r="B86"/>
      <c r="C86"/>
      <c r="D86"/>
      <c r="E86"/>
      <c r="F86"/>
      <c r="G86" s="63"/>
      <c r="H86"/>
      <c r="I86"/>
      <c r="J86"/>
      <c r="K86"/>
      <c r="L86"/>
      <c r="M86"/>
      <c r="N86"/>
      <c r="O86"/>
    </row>
    <row r="87" spans="1:15" x14ac:dyDescent="0.25">
      <c r="A87"/>
      <c r="B87"/>
      <c r="C87"/>
      <c r="D87"/>
      <c r="E87"/>
      <c r="F87"/>
      <c r="G87" s="63"/>
      <c r="H87"/>
      <c r="I87"/>
      <c r="J87"/>
      <c r="K87"/>
      <c r="L87"/>
      <c r="M87"/>
      <c r="N87"/>
      <c r="O87"/>
    </row>
    <row r="88" spans="1:15" x14ac:dyDescent="0.25">
      <c r="A88"/>
      <c r="B88"/>
      <c r="C88"/>
      <c r="D88"/>
      <c r="E88"/>
      <c r="F88"/>
      <c r="G88" s="63"/>
      <c r="H88"/>
      <c r="I88"/>
      <c r="J88"/>
      <c r="K88"/>
      <c r="L88"/>
      <c r="M88"/>
      <c r="N88"/>
      <c r="O88"/>
    </row>
    <row r="89" spans="1:15" x14ac:dyDescent="0.25">
      <c r="A89"/>
      <c r="B89"/>
      <c r="C89"/>
      <c r="D89"/>
      <c r="E89"/>
      <c r="F89"/>
      <c r="G89" s="63"/>
      <c r="H89"/>
      <c r="I89"/>
      <c r="J89"/>
      <c r="K89"/>
      <c r="L89"/>
      <c r="M89"/>
      <c r="N89"/>
      <c r="O89"/>
    </row>
    <row r="90" spans="1:15" x14ac:dyDescent="0.25">
      <c r="A90"/>
      <c r="B90"/>
      <c r="C90"/>
      <c r="D90"/>
      <c r="E90"/>
      <c r="F90"/>
      <c r="G90" s="63"/>
      <c r="H90"/>
      <c r="I90"/>
      <c r="J90"/>
      <c r="K90"/>
      <c r="L90"/>
      <c r="M90"/>
      <c r="N90"/>
      <c r="O90"/>
    </row>
    <row r="91" spans="1:15" x14ac:dyDescent="0.25">
      <c r="A91"/>
      <c r="B91"/>
      <c r="C91"/>
      <c r="D91"/>
      <c r="E91"/>
      <c r="F91"/>
      <c r="G91" s="63"/>
      <c r="H91"/>
      <c r="I91"/>
      <c r="J91"/>
      <c r="K91"/>
      <c r="L91"/>
      <c r="M91"/>
      <c r="N91"/>
      <c r="O91"/>
    </row>
    <row r="92" spans="1:15" x14ac:dyDescent="0.25">
      <c r="A92"/>
      <c r="B92"/>
      <c r="C92"/>
      <c r="D92"/>
      <c r="E92"/>
      <c r="F92"/>
      <c r="G92" s="63"/>
      <c r="H92"/>
      <c r="I92"/>
      <c r="J92"/>
      <c r="K92"/>
      <c r="L92"/>
      <c r="M92"/>
      <c r="N92"/>
      <c r="O92"/>
    </row>
    <row r="93" spans="1:15" x14ac:dyDescent="0.25">
      <c r="A93"/>
      <c r="B93"/>
      <c r="C93"/>
      <c r="D93"/>
      <c r="E93"/>
      <c r="F93"/>
      <c r="G93" s="63"/>
      <c r="H93"/>
      <c r="I93"/>
      <c r="J93"/>
      <c r="K93"/>
      <c r="L93"/>
      <c r="M93"/>
      <c r="N93"/>
      <c r="O93"/>
    </row>
    <row r="94" spans="1:15" x14ac:dyDescent="0.25">
      <c r="A94"/>
      <c r="B94"/>
      <c r="C94"/>
      <c r="D94"/>
      <c r="E94"/>
      <c r="F94"/>
      <c r="G94" s="63"/>
      <c r="H94"/>
      <c r="I94"/>
      <c r="J94"/>
      <c r="K94"/>
      <c r="L94"/>
      <c r="M94"/>
      <c r="N94"/>
      <c r="O94"/>
    </row>
    <row r="95" spans="1:15" x14ac:dyDescent="0.25">
      <c r="A95"/>
      <c r="B95"/>
      <c r="C95"/>
      <c r="D95"/>
      <c r="E95"/>
      <c r="F95"/>
      <c r="G95" s="63"/>
      <c r="H95"/>
      <c r="I95"/>
      <c r="J95"/>
      <c r="K95"/>
      <c r="L95"/>
      <c r="M95"/>
      <c r="N95"/>
      <c r="O95"/>
    </row>
    <row r="96" spans="1:15" x14ac:dyDescent="0.25">
      <c r="A96"/>
      <c r="B96"/>
      <c r="C96"/>
      <c r="D96"/>
      <c r="E96"/>
      <c r="F96"/>
      <c r="G96" s="63"/>
      <c r="H96"/>
      <c r="I96"/>
      <c r="J96"/>
      <c r="K96"/>
      <c r="L96"/>
      <c r="M96"/>
      <c r="N96"/>
      <c r="O96"/>
    </row>
    <row r="97" spans="1:15" x14ac:dyDescent="0.25">
      <c r="A97"/>
      <c r="B97"/>
      <c r="C97"/>
      <c r="D97"/>
      <c r="E97"/>
      <c r="F97"/>
      <c r="G97" s="63"/>
      <c r="H97"/>
      <c r="I97"/>
      <c r="J97"/>
      <c r="K97"/>
      <c r="L97"/>
      <c r="M97"/>
      <c r="N97"/>
      <c r="O97"/>
    </row>
    <row r="98" spans="1:15" x14ac:dyDescent="0.25">
      <c r="A98"/>
      <c r="B98"/>
      <c r="C98"/>
      <c r="D98"/>
      <c r="E98"/>
      <c r="F98"/>
      <c r="G98" s="63"/>
      <c r="H98"/>
      <c r="I98"/>
      <c r="J98"/>
      <c r="K98"/>
      <c r="L98"/>
      <c r="M98"/>
      <c r="N98"/>
      <c r="O98"/>
    </row>
    <row r="99" spans="1:15" x14ac:dyDescent="0.25">
      <c r="A99"/>
      <c r="B99"/>
      <c r="C99"/>
      <c r="D99"/>
      <c r="E99"/>
      <c r="F99"/>
      <c r="G99" s="63"/>
      <c r="H99"/>
      <c r="I99"/>
      <c r="J99"/>
      <c r="K99"/>
      <c r="L99"/>
      <c r="M99"/>
      <c r="N99"/>
      <c r="O99"/>
    </row>
    <row r="100" spans="1:15" x14ac:dyDescent="0.25">
      <c r="A100"/>
      <c r="B100"/>
      <c r="C100"/>
      <c r="D100"/>
      <c r="E100"/>
      <c r="F100"/>
      <c r="G100" s="63"/>
      <c r="H100"/>
      <c r="I100"/>
      <c r="J100"/>
      <c r="K100"/>
      <c r="L100"/>
      <c r="M100"/>
      <c r="N100"/>
      <c r="O100"/>
    </row>
    <row r="101" spans="1:15" x14ac:dyDescent="0.25">
      <c r="A101"/>
      <c r="B101"/>
      <c r="C101"/>
      <c r="D101"/>
      <c r="E101"/>
      <c r="F101"/>
      <c r="G101" s="63"/>
      <c r="H101"/>
      <c r="I101"/>
      <c r="J101"/>
      <c r="K101"/>
      <c r="L101"/>
      <c r="M101"/>
      <c r="N101"/>
      <c r="O101"/>
    </row>
    <row r="102" spans="1:15" x14ac:dyDescent="0.25">
      <c r="A102"/>
      <c r="B102"/>
      <c r="C102"/>
      <c r="D102"/>
      <c r="E102"/>
      <c r="F102"/>
      <c r="G102" s="63"/>
      <c r="H102"/>
      <c r="I102"/>
      <c r="J102"/>
      <c r="K102"/>
      <c r="L102"/>
      <c r="M102"/>
      <c r="N102"/>
      <c r="O102"/>
    </row>
    <row r="103" spans="1:15" x14ac:dyDescent="0.25">
      <c r="A103"/>
      <c r="B103"/>
      <c r="C103"/>
      <c r="D103"/>
      <c r="E103"/>
      <c r="F103"/>
      <c r="G103" s="63"/>
      <c r="H103"/>
      <c r="I103"/>
      <c r="J103"/>
      <c r="K103"/>
      <c r="L103"/>
      <c r="M103"/>
      <c r="N103"/>
      <c r="O103"/>
    </row>
    <row r="104" spans="1:15" x14ac:dyDescent="0.25">
      <c r="A104"/>
      <c r="B104"/>
      <c r="C104"/>
      <c r="D104"/>
      <c r="E104"/>
      <c r="F104"/>
      <c r="G104" s="63"/>
      <c r="H104"/>
      <c r="I104"/>
      <c r="J104"/>
      <c r="K104"/>
      <c r="L104"/>
      <c r="M104"/>
      <c r="N104"/>
      <c r="O104"/>
    </row>
    <row r="105" spans="1:15" x14ac:dyDescent="0.25">
      <c r="A105"/>
      <c r="B105"/>
      <c r="C105"/>
      <c r="D105"/>
      <c r="E105"/>
      <c r="F105"/>
      <c r="G105" s="63"/>
      <c r="H105"/>
      <c r="I105"/>
      <c r="J105"/>
      <c r="K105"/>
      <c r="L105"/>
      <c r="M105"/>
      <c r="N105"/>
      <c r="O105"/>
    </row>
    <row r="106" spans="1:15" x14ac:dyDescent="0.25">
      <c r="A106"/>
      <c r="B106"/>
      <c r="C106"/>
      <c r="D106"/>
      <c r="E106"/>
      <c r="F106"/>
      <c r="G106" s="63"/>
      <c r="H106"/>
      <c r="I106"/>
      <c r="J106"/>
      <c r="K106"/>
      <c r="L106"/>
      <c r="M106"/>
      <c r="N106"/>
      <c r="O106"/>
    </row>
    <row r="107" spans="1:15" x14ac:dyDescent="0.25">
      <c r="A107"/>
      <c r="B107"/>
      <c r="C107"/>
      <c r="D107"/>
      <c r="E107"/>
      <c r="F107"/>
      <c r="G107" s="63"/>
      <c r="H107"/>
      <c r="I107"/>
      <c r="J107"/>
      <c r="K107"/>
      <c r="L107"/>
      <c r="M107"/>
      <c r="N107"/>
      <c r="O107"/>
    </row>
    <row r="108" spans="1:15" x14ac:dyDescent="0.25">
      <c r="A108"/>
      <c r="B108"/>
      <c r="C108"/>
      <c r="D108"/>
      <c r="E108"/>
      <c r="F108"/>
      <c r="G108" s="63"/>
      <c r="H108"/>
      <c r="I108"/>
      <c r="J108"/>
      <c r="K108"/>
      <c r="L108"/>
      <c r="M108"/>
      <c r="N108"/>
      <c r="O108"/>
    </row>
    <row r="109" spans="1:15" x14ac:dyDescent="0.25">
      <c r="A109"/>
      <c r="B109"/>
      <c r="C109"/>
      <c r="D109"/>
      <c r="E109"/>
      <c r="F109"/>
      <c r="G109" s="63"/>
      <c r="H109"/>
      <c r="I109"/>
      <c r="J109"/>
      <c r="K109"/>
      <c r="L109"/>
      <c r="M109"/>
      <c r="N109"/>
      <c r="O109"/>
    </row>
    <row r="110" spans="1:15" x14ac:dyDescent="0.25">
      <c r="A110"/>
      <c r="B110"/>
      <c r="C110"/>
      <c r="D110"/>
      <c r="E110"/>
      <c r="F110"/>
      <c r="G110" s="63"/>
      <c r="H110"/>
      <c r="I110"/>
      <c r="J110"/>
      <c r="K110"/>
      <c r="L110"/>
      <c r="M110"/>
      <c r="N110"/>
      <c r="O110"/>
    </row>
    <row r="111" spans="1:15" x14ac:dyDescent="0.25">
      <c r="A111"/>
      <c r="B111"/>
      <c r="C111"/>
      <c r="D111"/>
      <c r="E111"/>
      <c r="F111"/>
      <c r="G111" s="63"/>
      <c r="H111"/>
      <c r="I111"/>
      <c r="J111"/>
      <c r="K111"/>
      <c r="L111"/>
      <c r="M111"/>
      <c r="N111"/>
      <c r="O111"/>
    </row>
    <row r="112" spans="1:15" x14ac:dyDescent="0.25">
      <c r="A112"/>
      <c r="B112"/>
      <c r="C112"/>
      <c r="D112"/>
      <c r="E112"/>
      <c r="F112"/>
      <c r="G112" s="63"/>
      <c r="H112"/>
      <c r="I112"/>
      <c r="J112"/>
      <c r="K112"/>
      <c r="L112"/>
      <c r="M112"/>
      <c r="N112"/>
      <c r="O112"/>
    </row>
    <row r="113" spans="1:15" x14ac:dyDescent="0.25">
      <c r="A113"/>
      <c r="B113"/>
      <c r="C113"/>
      <c r="D113"/>
      <c r="E113"/>
      <c r="F113"/>
      <c r="G113" s="63"/>
      <c r="H113"/>
      <c r="I113"/>
      <c r="J113"/>
      <c r="K113"/>
      <c r="L113"/>
      <c r="M113"/>
      <c r="N113"/>
      <c r="O113"/>
    </row>
    <row r="114" spans="1:15" x14ac:dyDescent="0.25">
      <c r="A114"/>
      <c r="B114"/>
      <c r="C114"/>
      <c r="D114"/>
      <c r="E114"/>
      <c r="F114"/>
      <c r="G114" s="63"/>
      <c r="H114"/>
      <c r="I114"/>
      <c r="J114"/>
      <c r="K114"/>
      <c r="L114"/>
      <c r="M114"/>
      <c r="N114"/>
      <c r="O114"/>
    </row>
    <row r="115" spans="1:15" x14ac:dyDescent="0.25">
      <c r="A115"/>
      <c r="B115"/>
      <c r="C115"/>
      <c r="D115"/>
      <c r="E115"/>
      <c r="F115"/>
      <c r="G115" s="63"/>
      <c r="H115"/>
      <c r="I115"/>
      <c r="J115"/>
      <c r="K115"/>
      <c r="L115"/>
      <c r="M115"/>
      <c r="N115"/>
      <c r="O115"/>
    </row>
    <row r="116" spans="1:15" x14ac:dyDescent="0.25">
      <c r="A116"/>
      <c r="B116"/>
      <c r="C116"/>
      <c r="D116"/>
      <c r="E116"/>
      <c r="F116"/>
      <c r="G116" s="63"/>
      <c r="H116"/>
      <c r="I116"/>
      <c r="J116"/>
      <c r="K116"/>
      <c r="L116"/>
      <c r="M116"/>
      <c r="N116"/>
      <c r="O116"/>
    </row>
    <row r="117" spans="1:15" x14ac:dyDescent="0.25">
      <c r="A117"/>
      <c r="B117"/>
      <c r="C117"/>
      <c r="D117"/>
      <c r="E117"/>
      <c r="F117"/>
      <c r="G117" s="63"/>
      <c r="H117"/>
      <c r="I117"/>
      <c r="J117"/>
      <c r="K117"/>
      <c r="L117"/>
      <c r="M117"/>
      <c r="N117"/>
      <c r="O117"/>
    </row>
    <row r="118" spans="1:15" x14ac:dyDescent="0.25">
      <c r="A118"/>
      <c r="B118"/>
      <c r="C118"/>
      <c r="D118"/>
      <c r="E118"/>
      <c r="F118"/>
      <c r="G118" s="63"/>
      <c r="H118"/>
      <c r="I118"/>
      <c r="J118"/>
      <c r="K118"/>
      <c r="L118"/>
      <c r="M118"/>
      <c r="N118"/>
      <c r="O118"/>
    </row>
    <row r="119" spans="1:15" x14ac:dyDescent="0.25">
      <c r="A119"/>
      <c r="B119"/>
      <c r="C119"/>
      <c r="D119"/>
      <c r="E119"/>
      <c r="F119"/>
      <c r="G119" s="63"/>
      <c r="H119"/>
      <c r="I119"/>
      <c r="J119"/>
      <c r="K119"/>
      <c r="L119"/>
      <c r="M119"/>
      <c r="N119"/>
      <c r="O119"/>
    </row>
    <row r="120" spans="1:15" x14ac:dyDescent="0.25">
      <c r="A120"/>
      <c r="B120"/>
      <c r="C120"/>
      <c r="D120"/>
      <c r="E120"/>
      <c r="F120"/>
      <c r="G120" s="63"/>
      <c r="H120"/>
      <c r="I120"/>
      <c r="J120"/>
      <c r="K120"/>
      <c r="L120"/>
      <c r="M120"/>
      <c r="N120"/>
      <c r="O120"/>
    </row>
    <row r="121" spans="1:15" x14ac:dyDescent="0.25">
      <c r="A121"/>
      <c r="B121"/>
      <c r="C121"/>
      <c r="D121"/>
      <c r="E121"/>
      <c r="F121"/>
      <c r="G121" s="63"/>
      <c r="H121"/>
      <c r="I121"/>
      <c r="J121"/>
      <c r="K121"/>
      <c r="L121"/>
      <c r="M121"/>
      <c r="N121"/>
      <c r="O121"/>
    </row>
    <row r="122" spans="1:15" x14ac:dyDescent="0.25">
      <c r="A122"/>
      <c r="B122"/>
      <c r="C122"/>
      <c r="D122"/>
      <c r="E122"/>
      <c r="F122"/>
      <c r="G122" s="63"/>
      <c r="H122"/>
      <c r="I122"/>
      <c r="J122"/>
      <c r="K122"/>
      <c r="L122"/>
      <c r="M122"/>
      <c r="N122"/>
      <c r="O122"/>
    </row>
    <row r="123" spans="1:15" x14ac:dyDescent="0.25">
      <c r="A123"/>
      <c r="B123"/>
      <c r="C123"/>
      <c r="D123"/>
      <c r="E123"/>
      <c r="F123"/>
      <c r="G123" s="63"/>
      <c r="H123"/>
      <c r="I123"/>
      <c r="J123"/>
      <c r="K123"/>
      <c r="L123"/>
      <c r="M123"/>
      <c r="N123"/>
      <c r="O123"/>
    </row>
    <row r="124" spans="1:15" x14ac:dyDescent="0.25">
      <c r="A124"/>
      <c r="B124"/>
      <c r="C124"/>
      <c r="D124"/>
      <c r="E124"/>
      <c r="F124"/>
      <c r="G124" s="63"/>
      <c r="H124"/>
      <c r="I124"/>
      <c r="J124"/>
      <c r="K124"/>
      <c r="L124"/>
      <c r="M124"/>
      <c r="N124"/>
      <c r="O124"/>
    </row>
    <row r="125" spans="1:15" x14ac:dyDescent="0.25">
      <c r="A125"/>
      <c r="B125"/>
      <c r="C125"/>
      <c r="D125"/>
      <c r="E125"/>
      <c r="F125"/>
      <c r="G125" s="63"/>
      <c r="H125"/>
      <c r="I125"/>
      <c r="J125"/>
      <c r="K125"/>
      <c r="L125"/>
      <c r="M125"/>
      <c r="N125"/>
      <c r="O125"/>
    </row>
    <row r="126" spans="1:15" x14ac:dyDescent="0.25">
      <c r="A126"/>
      <c r="B126"/>
      <c r="C126"/>
      <c r="D126"/>
      <c r="E126"/>
      <c r="F126"/>
      <c r="G126" s="63"/>
      <c r="H126"/>
      <c r="I126"/>
      <c r="J126"/>
      <c r="K126"/>
      <c r="L126"/>
      <c r="M126"/>
      <c r="N126"/>
      <c r="O126"/>
    </row>
    <row r="127" spans="1:15" x14ac:dyDescent="0.25">
      <c r="A127"/>
      <c r="B127"/>
      <c r="C127"/>
      <c r="D127"/>
      <c r="E127"/>
      <c r="F127"/>
      <c r="G127" s="63"/>
      <c r="H127"/>
      <c r="I127"/>
      <c r="J127"/>
      <c r="K127"/>
      <c r="L127"/>
      <c r="M127"/>
      <c r="N127"/>
      <c r="O127"/>
    </row>
    <row r="128" spans="1:15" x14ac:dyDescent="0.25">
      <c r="A128"/>
      <c r="B128"/>
      <c r="C128"/>
      <c r="D128"/>
      <c r="E128"/>
      <c r="F128"/>
      <c r="G128" s="63"/>
      <c r="H128"/>
      <c r="I128"/>
      <c r="J128"/>
      <c r="K128"/>
      <c r="L128"/>
      <c r="M128"/>
      <c r="N128"/>
      <c r="O128"/>
    </row>
    <row r="129" spans="1:15" x14ac:dyDescent="0.25">
      <c r="A129"/>
      <c r="B129"/>
      <c r="C129"/>
      <c r="D129"/>
      <c r="E129"/>
      <c r="F129"/>
      <c r="G129" s="63"/>
      <c r="H129"/>
      <c r="I129"/>
      <c r="J129"/>
      <c r="K129"/>
      <c r="L129"/>
      <c r="M129"/>
      <c r="N129"/>
      <c r="O129"/>
    </row>
    <row r="130" spans="1:15" x14ac:dyDescent="0.25">
      <c r="A130"/>
      <c r="B130"/>
      <c r="C130"/>
      <c r="D130"/>
      <c r="E130"/>
      <c r="F130"/>
      <c r="G130" s="63"/>
      <c r="H130"/>
      <c r="I130"/>
      <c r="J130"/>
      <c r="K130"/>
      <c r="L130"/>
      <c r="M130"/>
      <c r="N130"/>
      <c r="O130"/>
    </row>
    <row r="131" spans="1:15" x14ac:dyDescent="0.25">
      <c r="A131"/>
      <c r="B131"/>
      <c r="C131"/>
      <c r="D131"/>
      <c r="E131"/>
      <c r="F131"/>
      <c r="G131" s="63"/>
      <c r="H131"/>
      <c r="I131"/>
      <c r="J131"/>
      <c r="K131"/>
      <c r="L131"/>
      <c r="M131"/>
      <c r="N131"/>
      <c r="O131"/>
    </row>
    <row r="132" spans="1:15" x14ac:dyDescent="0.25">
      <c r="A132"/>
      <c r="B132"/>
      <c r="C132"/>
      <c r="D132"/>
      <c r="E132"/>
      <c r="F132"/>
      <c r="G132" s="63"/>
      <c r="H132"/>
      <c r="I132"/>
      <c r="J132"/>
      <c r="K132"/>
      <c r="L132"/>
      <c r="M132"/>
      <c r="N132"/>
      <c r="O132"/>
    </row>
    <row r="133" spans="1:15" x14ac:dyDescent="0.25">
      <c r="A133"/>
      <c r="B133"/>
      <c r="C133"/>
      <c r="D133"/>
      <c r="E133"/>
      <c r="F133"/>
      <c r="G133" s="63"/>
      <c r="H133"/>
      <c r="I133"/>
      <c r="J133"/>
      <c r="K133"/>
      <c r="L133"/>
      <c r="M133"/>
      <c r="N133"/>
      <c r="O133"/>
    </row>
    <row r="134" spans="1:15" x14ac:dyDescent="0.25">
      <c r="A134"/>
      <c r="B134"/>
      <c r="C134"/>
      <c r="D134"/>
      <c r="E134"/>
      <c r="F134"/>
      <c r="G134" s="63"/>
      <c r="H134"/>
      <c r="I134"/>
      <c r="J134"/>
      <c r="K134"/>
      <c r="L134"/>
      <c r="M134"/>
      <c r="N134"/>
      <c r="O134"/>
    </row>
    <row r="135" spans="1:15" x14ac:dyDescent="0.25">
      <c r="A135"/>
      <c r="B135"/>
      <c r="C135"/>
      <c r="D135"/>
      <c r="E135"/>
      <c r="F135"/>
      <c r="G135" s="63"/>
      <c r="H135"/>
      <c r="I135"/>
      <c r="J135"/>
      <c r="K135"/>
      <c r="L135"/>
      <c r="M135"/>
      <c r="N135"/>
      <c r="O135"/>
    </row>
    <row r="136" spans="1:15" x14ac:dyDescent="0.25">
      <c r="A136"/>
      <c r="B136"/>
      <c r="C136"/>
      <c r="D136"/>
      <c r="E136"/>
      <c r="F136"/>
      <c r="G136" s="63"/>
      <c r="H136"/>
      <c r="I136"/>
      <c r="J136"/>
      <c r="K136"/>
      <c r="L136"/>
      <c r="M136"/>
      <c r="N136"/>
      <c r="O136"/>
    </row>
    <row r="137" spans="1:15" x14ac:dyDescent="0.25">
      <c r="A137"/>
      <c r="B137"/>
      <c r="C137"/>
      <c r="D137"/>
      <c r="E137"/>
      <c r="F137"/>
      <c r="G137" s="63"/>
      <c r="H137"/>
      <c r="I137"/>
      <c r="J137"/>
      <c r="K137"/>
      <c r="L137"/>
      <c r="M137"/>
      <c r="N137"/>
      <c r="O137"/>
    </row>
    <row r="138" spans="1:15" x14ac:dyDescent="0.25">
      <c r="A138"/>
      <c r="B138"/>
      <c r="C138"/>
      <c r="D138"/>
      <c r="E138"/>
      <c r="F138"/>
      <c r="G138" s="63"/>
      <c r="H138"/>
      <c r="I138"/>
      <c r="J138"/>
      <c r="K138"/>
      <c r="L138"/>
      <c r="M138"/>
      <c r="N138"/>
      <c r="O138"/>
    </row>
    <row r="139" spans="1:15" x14ac:dyDescent="0.25">
      <c r="A139"/>
      <c r="B139"/>
      <c r="C139"/>
      <c r="D139"/>
      <c r="E139"/>
      <c r="F139"/>
      <c r="G139" s="63"/>
      <c r="H139"/>
      <c r="I139"/>
      <c r="J139"/>
      <c r="K139"/>
      <c r="L139"/>
      <c r="M139"/>
      <c r="N139"/>
      <c r="O139"/>
    </row>
    <row r="140" spans="1:15" x14ac:dyDescent="0.25">
      <c r="A140"/>
      <c r="B140"/>
      <c r="C140"/>
      <c r="D140"/>
      <c r="E140"/>
      <c r="F140"/>
      <c r="G140" s="63"/>
      <c r="H140"/>
      <c r="I140"/>
      <c r="J140"/>
      <c r="K140"/>
      <c r="L140"/>
      <c r="M140"/>
      <c r="N140"/>
      <c r="O140"/>
    </row>
    <row r="141" spans="1:15" x14ac:dyDescent="0.25">
      <c r="A141"/>
      <c r="B141"/>
      <c r="C141"/>
      <c r="D141"/>
      <c r="E141"/>
      <c r="F141"/>
      <c r="G141" s="63"/>
      <c r="H141"/>
      <c r="I141"/>
      <c r="J141"/>
      <c r="K141"/>
      <c r="L141"/>
      <c r="M141"/>
      <c r="N141"/>
      <c r="O141"/>
    </row>
    <row r="142" spans="1:15" x14ac:dyDescent="0.25">
      <c r="A142"/>
      <c r="B142"/>
      <c r="C142"/>
      <c r="D142"/>
      <c r="E142"/>
      <c r="F142"/>
      <c r="G142" s="63"/>
      <c r="H142"/>
      <c r="I142"/>
      <c r="J142"/>
      <c r="K142"/>
      <c r="L142"/>
      <c r="M142"/>
      <c r="N142"/>
      <c r="O142"/>
    </row>
    <row r="143" spans="1:15" x14ac:dyDescent="0.25">
      <c r="A143"/>
      <c r="B143"/>
      <c r="C143"/>
      <c r="D143"/>
      <c r="E143"/>
      <c r="F143"/>
      <c r="G143" s="63"/>
      <c r="H143"/>
      <c r="I143"/>
      <c r="J143"/>
      <c r="K143"/>
      <c r="L143"/>
      <c r="M143"/>
      <c r="N143"/>
      <c r="O143"/>
    </row>
    <row r="144" spans="1:15" x14ac:dyDescent="0.25">
      <c r="A144"/>
      <c r="B144"/>
      <c r="C144"/>
      <c r="D144"/>
      <c r="E144"/>
      <c r="F144"/>
      <c r="G144" s="63"/>
      <c r="H144"/>
      <c r="I144"/>
      <c r="J144"/>
      <c r="K144"/>
      <c r="L144"/>
      <c r="M144"/>
      <c r="N144"/>
      <c r="O144"/>
    </row>
    <row r="145" spans="1:15" x14ac:dyDescent="0.25">
      <c r="A145"/>
      <c r="B145"/>
      <c r="C145"/>
      <c r="D145"/>
      <c r="E145"/>
      <c r="F145"/>
      <c r="G145" s="63"/>
      <c r="H145"/>
      <c r="I145"/>
      <c r="J145"/>
      <c r="K145"/>
      <c r="L145"/>
      <c r="M145"/>
      <c r="N145"/>
      <c r="O145"/>
    </row>
    <row r="146" spans="1:15" x14ac:dyDescent="0.25">
      <c r="A146"/>
      <c r="B146"/>
      <c r="C146"/>
      <c r="D146"/>
      <c r="E146"/>
      <c r="F146"/>
      <c r="G146" s="63"/>
      <c r="H146"/>
      <c r="I146"/>
      <c r="J146"/>
      <c r="K146"/>
      <c r="L146"/>
      <c r="M146"/>
      <c r="N146"/>
      <c r="O146"/>
    </row>
    <row r="147" spans="1:15" x14ac:dyDescent="0.25">
      <c r="A147"/>
      <c r="B147"/>
      <c r="C147"/>
      <c r="D147"/>
      <c r="E147"/>
      <c r="F147"/>
      <c r="G147" s="63"/>
      <c r="H147"/>
      <c r="I147"/>
      <c r="J147"/>
      <c r="K147"/>
      <c r="L147"/>
      <c r="M147"/>
      <c r="N147"/>
      <c r="O147"/>
    </row>
    <row r="148" spans="1:15" x14ac:dyDescent="0.25">
      <c r="A148"/>
      <c r="B148"/>
      <c r="C148"/>
      <c r="D148"/>
      <c r="E148"/>
      <c r="F148"/>
      <c r="G148" s="63"/>
      <c r="H148"/>
      <c r="I148"/>
      <c r="J148"/>
      <c r="K148"/>
      <c r="L148"/>
      <c r="M148"/>
      <c r="N148"/>
      <c r="O148"/>
    </row>
    <row r="149" spans="1:15" x14ac:dyDescent="0.25">
      <c r="A149"/>
      <c r="B149"/>
      <c r="C149"/>
      <c r="D149"/>
      <c r="E149"/>
      <c r="F149"/>
      <c r="G149" s="63"/>
      <c r="H149"/>
      <c r="I149"/>
      <c r="J149"/>
      <c r="K149"/>
      <c r="L149"/>
      <c r="M149"/>
      <c r="N149"/>
      <c r="O149"/>
    </row>
    <row r="150" spans="1:15" x14ac:dyDescent="0.25">
      <c r="A150"/>
      <c r="B150"/>
      <c r="C150"/>
      <c r="D150"/>
      <c r="E150"/>
      <c r="F150"/>
      <c r="G150" s="63"/>
      <c r="H150"/>
      <c r="I150"/>
      <c r="J150"/>
      <c r="K150"/>
      <c r="L150"/>
      <c r="M150"/>
      <c r="N150"/>
      <c r="O150"/>
    </row>
    <row r="151" spans="1:15" x14ac:dyDescent="0.25">
      <c r="A151"/>
      <c r="B151"/>
      <c r="C151"/>
      <c r="D151"/>
      <c r="E151"/>
      <c r="F151"/>
      <c r="G151" s="63"/>
      <c r="H151"/>
      <c r="I151"/>
      <c r="J151"/>
      <c r="K151"/>
      <c r="L151"/>
      <c r="M151"/>
      <c r="N151"/>
      <c r="O151"/>
    </row>
    <row r="152" spans="1:15" x14ac:dyDescent="0.25">
      <c r="A152"/>
      <c r="B152"/>
      <c r="C152"/>
      <c r="D152"/>
      <c r="E152"/>
      <c r="F152"/>
      <c r="G152" s="63"/>
      <c r="H152"/>
      <c r="I152"/>
      <c r="J152"/>
      <c r="K152"/>
      <c r="L152"/>
      <c r="M152"/>
      <c r="N152"/>
      <c r="O152"/>
    </row>
    <row r="153" spans="1:15" x14ac:dyDescent="0.25">
      <c r="A153"/>
      <c r="B153"/>
      <c r="C153"/>
      <c r="D153"/>
      <c r="E153"/>
      <c r="F153"/>
      <c r="G153" s="63"/>
      <c r="H153"/>
      <c r="I153"/>
      <c r="J153"/>
      <c r="K153"/>
      <c r="L153"/>
      <c r="M153"/>
      <c r="N153"/>
      <c r="O153"/>
    </row>
    <row r="154" spans="1:15" x14ac:dyDescent="0.25">
      <c r="A154"/>
      <c r="B154"/>
      <c r="C154"/>
      <c r="D154"/>
      <c r="E154"/>
      <c r="F154"/>
      <c r="G154" s="63"/>
      <c r="H154"/>
      <c r="I154"/>
      <c r="J154"/>
      <c r="K154"/>
      <c r="L154"/>
      <c r="M154"/>
      <c r="N154"/>
      <c r="O154"/>
    </row>
    <row r="155" spans="1:15" x14ac:dyDescent="0.25">
      <c r="A155"/>
      <c r="B155"/>
      <c r="C155"/>
      <c r="D155"/>
      <c r="E155"/>
      <c r="F155"/>
      <c r="G155" s="63"/>
      <c r="H155"/>
      <c r="I155"/>
      <c r="J155"/>
      <c r="K155"/>
      <c r="L155"/>
      <c r="M155"/>
      <c r="N155"/>
      <c r="O155"/>
    </row>
    <row r="156" spans="1:15" x14ac:dyDescent="0.25">
      <c r="A156"/>
      <c r="B156"/>
      <c r="C156"/>
      <c r="D156"/>
      <c r="E156"/>
      <c r="F156"/>
      <c r="G156" s="63"/>
      <c r="H156"/>
      <c r="I156"/>
      <c r="J156"/>
      <c r="K156"/>
      <c r="L156"/>
      <c r="M156"/>
      <c r="N156"/>
      <c r="O156"/>
    </row>
    <row r="157" spans="1:15" x14ac:dyDescent="0.25">
      <c r="A157"/>
      <c r="B157"/>
      <c r="C157"/>
      <c r="D157"/>
      <c r="E157"/>
      <c r="F157"/>
      <c r="G157" s="63"/>
      <c r="H157"/>
      <c r="I157"/>
      <c r="J157"/>
      <c r="K157"/>
      <c r="L157"/>
      <c r="M157"/>
      <c r="N157"/>
      <c r="O157"/>
    </row>
    <row r="158" spans="1:15" x14ac:dyDescent="0.25">
      <c r="A158"/>
      <c r="B158"/>
      <c r="C158"/>
      <c r="D158"/>
      <c r="E158"/>
      <c r="F158"/>
      <c r="G158" s="63"/>
      <c r="H158"/>
      <c r="I158"/>
      <c r="J158"/>
      <c r="K158"/>
      <c r="L158"/>
      <c r="M158"/>
      <c r="N158"/>
      <c r="O158"/>
    </row>
    <row r="159" spans="1:15" x14ac:dyDescent="0.25">
      <c r="A159"/>
      <c r="B159"/>
      <c r="C159"/>
      <c r="D159"/>
      <c r="E159"/>
      <c r="F159"/>
      <c r="G159" s="63"/>
      <c r="H159"/>
      <c r="I159"/>
      <c r="J159"/>
      <c r="K159"/>
      <c r="L159"/>
      <c r="M159"/>
      <c r="N159"/>
      <c r="O159"/>
    </row>
    <row r="160" spans="1:15" x14ac:dyDescent="0.25">
      <c r="A160"/>
      <c r="B160"/>
      <c r="C160"/>
      <c r="D160"/>
      <c r="E160"/>
      <c r="F160"/>
      <c r="G160" s="63"/>
      <c r="H160"/>
      <c r="I160"/>
      <c r="J160"/>
      <c r="K160"/>
      <c r="L160"/>
      <c r="M160"/>
      <c r="N160"/>
      <c r="O160"/>
    </row>
    <row r="161" spans="1:15" x14ac:dyDescent="0.25">
      <c r="A161"/>
      <c r="B161"/>
      <c r="C161"/>
      <c r="D161"/>
      <c r="E161"/>
      <c r="F161"/>
      <c r="G161" s="63"/>
      <c r="H161"/>
      <c r="I161"/>
      <c r="J161"/>
      <c r="K161"/>
      <c r="L161"/>
      <c r="M161"/>
      <c r="N161"/>
      <c r="O161"/>
    </row>
    <row r="162" spans="1:15" x14ac:dyDescent="0.25">
      <c r="A162"/>
      <c r="B162"/>
      <c r="C162"/>
      <c r="D162"/>
      <c r="E162"/>
      <c r="F162"/>
      <c r="G162" s="63"/>
      <c r="H162"/>
      <c r="I162"/>
      <c r="J162"/>
      <c r="K162"/>
      <c r="L162"/>
      <c r="M162"/>
      <c r="N162"/>
      <c r="O162"/>
    </row>
    <row r="163" spans="1:15" x14ac:dyDescent="0.25">
      <c r="A163"/>
      <c r="B163"/>
      <c r="C163"/>
      <c r="D163"/>
      <c r="E163"/>
      <c r="F163"/>
      <c r="G163" s="63"/>
      <c r="H163"/>
      <c r="I163"/>
      <c r="J163"/>
      <c r="K163"/>
      <c r="L163"/>
      <c r="M163"/>
      <c r="N163"/>
      <c r="O163"/>
    </row>
    <row r="164" spans="1:15" x14ac:dyDescent="0.25">
      <c r="A164"/>
      <c r="B164"/>
      <c r="C164"/>
      <c r="D164"/>
      <c r="E164"/>
      <c r="F164"/>
      <c r="G164" s="63"/>
      <c r="H164"/>
      <c r="I164"/>
      <c r="J164"/>
      <c r="K164"/>
      <c r="L164"/>
      <c r="M164"/>
      <c r="N164"/>
      <c r="O164"/>
    </row>
    <row r="165" spans="1:15" x14ac:dyDescent="0.25">
      <c r="A165"/>
      <c r="B165"/>
      <c r="C165"/>
      <c r="D165"/>
      <c r="E165"/>
      <c r="F165"/>
      <c r="G165" s="63"/>
      <c r="H165"/>
      <c r="I165"/>
      <c r="J165"/>
      <c r="K165"/>
      <c r="L165"/>
      <c r="M165"/>
      <c r="N165"/>
      <c r="O165"/>
    </row>
    <row r="166" spans="1:15" x14ac:dyDescent="0.25">
      <c r="A166"/>
      <c r="B166"/>
      <c r="C166"/>
      <c r="D166"/>
      <c r="E166"/>
      <c r="F166"/>
      <c r="G166" s="63"/>
      <c r="H166"/>
      <c r="I166"/>
      <c r="J166"/>
      <c r="K166"/>
      <c r="L166"/>
      <c r="M166"/>
      <c r="N166"/>
      <c r="O166"/>
    </row>
    <row r="167" spans="1:15" x14ac:dyDescent="0.25">
      <c r="A167"/>
      <c r="B167"/>
      <c r="C167"/>
      <c r="D167"/>
      <c r="E167"/>
      <c r="F167"/>
      <c r="G167" s="63"/>
      <c r="H167"/>
      <c r="I167"/>
      <c r="J167"/>
      <c r="K167"/>
      <c r="L167"/>
      <c r="M167"/>
      <c r="N167"/>
      <c r="O167"/>
    </row>
    <row r="168" spans="1:15" x14ac:dyDescent="0.25">
      <c r="A168"/>
      <c r="B168"/>
      <c r="C168"/>
      <c r="D168"/>
      <c r="E168"/>
      <c r="F168"/>
      <c r="G168" s="63"/>
      <c r="H168"/>
      <c r="I168"/>
      <c r="J168"/>
      <c r="K168"/>
      <c r="L168"/>
      <c r="M168"/>
      <c r="N168"/>
      <c r="O168"/>
    </row>
    <row r="169" spans="1:15" x14ac:dyDescent="0.25">
      <c r="A169"/>
      <c r="B169"/>
      <c r="C169"/>
      <c r="D169"/>
      <c r="E169"/>
      <c r="F169"/>
      <c r="G169" s="63"/>
      <c r="H169"/>
      <c r="I169"/>
      <c r="J169"/>
      <c r="K169"/>
      <c r="L169"/>
      <c r="M169"/>
      <c r="N169"/>
      <c r="O169"/>
    </row>
    <row r="170" spans="1:15" x14ac:dyDescent="0.25">
      <c r="A170"/>
      <c r="B170"/>
      <c r="C170"/>
      <c r="D170"/>
      <c r="E170"/>
      <c r="F170"/>
      <c r="G170" s="63"/>
      <c r="H170"/>
      <c r="I170"/>
      <c r="J170"/>
      <c r="K170"/>
      <c r="L170"/>
      <c r="M170"/>
      <c r="N170"/>
      <c r="O170"/>
    </row>
    <row r="171" spans="1:15" x14ac:dyDescent="0.25">
      <c r="A171"/>
      <c r="B171"/>
      <c r="C171"/>
      <c r="D171"/>
      <c r="E171"/>
      <c r="F171"/>
      <c r="G171" s="63"/>
      <c r="H171"/>
      <c r="I171"/>
      <c r="J171"/>
      <c r="K171"/>
      <c r="L171"/>
      <c r="M171"/>
      <c r="N171"/>
      <c r="O171"/>
    </row>
    <row r="172" spans="1:15" x14ac:dyDescent="0.25">
      <c r="A172"/>
      <c r="B172"/>
      <c r="C172"/>
      <c r="D172"/>
      <c r="E172"/>
      <c r="F172"/>
      <c r="G172" s="63"/>
      <c r="H172"/>
      <c r="I172"/>
      <c r="J172"/>
      <c r="K172"/>
      <c r="L172"/>
      <c r="M172"/>
      <c r="N172"/>
      <c r="O172"/>
    </row>
    <row r="173" spans="1:15" x14ac:dyDescent="0.25">
      <c r="A173"/>
      <c r="B173"/>
      <c r="C173"/>
      <c r="D173"/>
      <c r="E173"/>
      <c r="F173"/>
      <c r="G173" s="63"/>
      <c r="H173"/>
      <c r="I173"/>
      <c r="J173"/>
      <c r="K173"/>
      <c r="L173"/>
      <c r="M173"/>
      <c r="N173"/>
      <c r="O173"/>
    </row>
    <row r="174" spans="1:15" x14ac:dyDescent="0.25">
      <c r="A174"/>
      <c r="B174"/>
      <c r="C174"/>
      <c r="D174"/>
      <c r="E174"/>
      <c r="F174"/>
      <c r="G174" s="63"/>
      <c r="H174"/>
      <c r="I174"/>
      <c r="J174"/>
      <c r="K174"/>
      <c r="L174"/>
      <c r="M174"/>
      <c r="N174"/>
      <c r="O174"/>
    </row>
    <row r="175" spans="1:15" x14ac:dyDescent="0.25">
      <c r="A175"/>
      <c r="B175"/>
      <c r="C175"/>
      <c r="D175"/>
      <c r="E175"/>
      <c r="F175"/>
      <c r="G175" s="63"/>
      <c r="H175"/>
      <c r="I175"/>
      <c r="J175"/>
      <c r="K175"/>
      <c r="L175"/>
      <c r="M175"/>
      <c r="N175"/>
      <c r="O175"/>
    </row>
    <row r="176" spans="1:15" x14ac:dyDescent="0.25">
      <c r="A176"/>
      <c r="B176"/>
      <c r="C176"/>
      <c r="D176"/>
      <c r="E176"/>
      <c r="F176"/>
      <c r="G176" s="63"/>
      <c r="H176"/>
      <c r="I176"/>
      <c r="J176"/>
      <c r="K176"/>
      <c r="L176"/>
      <c r="M176"/>
      <c r="N176"/>
      <c r="O176"/>
    </row>
    <row r="177" spans="1:15" x14ac:dyDescent="0.25">
      <c r="A177"/>
      <c r="B177"/>
      <c r="C177"/>
      <c r="D177"/>
      <c r="E177"/>
      <c r="F177"/>
      <c r="G177" s="63"/>
      <c r="H177"/>
      <c r="I177"/>
      <c r="J177"/>
      <c r="K177"/>
      <c r="L177"/>
      <c r="M177"/>
      <c r="N177"/>
      <c r="O177"/>
    </row>
    <row r="178" spans="1:15" x14ac:dyDescent="0.25">
      <c r="A178"/>
      <c r="B178"/>
      <c r="C178"/>
      <c r="D178"/>
      <c r="E178"/>
      <c r="F178"/>
      <c r="G178" s="63"/>
      <c r="H178"/>
      <c r="I178"/>
      <c r="J178"/>
      <c r="K178"/>
      <c r="L178"/>
      <c r="M178"/>
      <c r="N178"/>
      <c r="O178"/>
    </row>
    <row r="179" spans="1:15" x14ac:dyDescent="0.25">
      <c r="A179"/>
      <c r="B179"/>
      <c r="C179"/>
      <c r="D179"/>
      <c r="E179"/>
      <c r="F179"/>
      <c r="G179" s="63"/>
      <c r="H179"/>
      <c r="I179"/>
      <c r="J179"/>
      <c r="K179"/>
      <c r="L179"/>
      <c r="M179"/>
      <c r="N179"/>
      <c r="O179"/>
    </row>
    <row r="180" spans="1:15" x14ac:dyDescent="0.25">
      <c r="A180"/>
      <c r="B180"/>
      <c r="C180"/>
      <c r="D180"/>
      <c r="E180"/>
      <c r="F180"/>
      <c r="G180" s="63"/>
      <c r="H180"/>
      <c r="I180"/>
      <c r="J180"/>
      <c r="K180"/>
      <c r="L180"/>
      <c r="M180"/>
      <c r="N180"/>
      <c r="O180"/>
    </row>
    <row r="181" spans="1:15" x14ac:dyDescent="0.25">
      <c r="A181"/>
      <c r="B181"/>
      <c r="C181"/>
      <c r="D181"/>
      <c r="E181"/>
      <c r="F181"/>
      <c r="G181" s="63"/>
      <c r="H181"/>
      <c r="I181"/>
      <c r="J181"/>
      <c r="K181"/>
      <c r="L181"/>
      <c r="M181"/>
      <c r="N181"/>
      <c r="O181"/>
    </row>
    <row r="182" spans="1:15" x14ac:dyDescent="0.25">
      <c r="A182"/>
      <c r="B182"/>
      <c r="C182"/>
      <c r="D182"/>
      <c r="E182"/>
      <c r="F182"/>
      <c r="G182" s="63"/>
      <c r="H182"/>
      <c r="I182"/>
      <c r="J182"/>
      <c r="K182"/>
      <c r="L182"/>
      <c r="M182"/>
      <c r="N182"/>
      <c r="O182"/>
    </row>
    <row r="183" spans="1:15" x14ac:dyDescent="0.25">
      <c r="A183"/>
      <c r="B183"/>
      <c r="C183"/>
      <c r="D183"/>
      <c r="E183"/>
      <c r="F183"/>
      <c r="G183" s="63"/>
      <c r="H183"/>
      <c r="I183"/>
      <c r="J183"/>
      <c r="K183"/>
      <c r="L183"/>
      <c r="M183"/>
      <c r="N183"/>
      <c r="O183"/>
    </row>
    <row r="184" spans="1:15" x14ac:dyDescent="0.25">
      <c r="A184"/>
      <c r="B184"/>
      <c r="C184"/>
      <c r="D184"/>
      <c r="E184"/>
      <c r="F184"/>
      <c r="G184" s="63"/>
      <c r="H184"/>
      <c r="I184"/>
      <c r="J184"/>
      <c r="K184"/>
      <c r="L184"/>
      <c r="M184"/>
      <c r="N184"/>
      <c r="O184"/>
    </row>
    <row r="185" spans="1:15" x14ac:dyDescent="0.25">
      <c r="A185"/>
      <c r="B185"/>
      <c r="C185"/>
      <c r="D185"/>
      <c r="E185"/>
      <c r="F185"/>
      <c r="G185" s="63"/>
      <c r="H185"/>
      <c r="I185"/>
      <c r="J185"/>
      <c r="K185"/>
      <c r="L185"/>
      <c r="M185"/>
      <c r="N185"/>
      <c r="O185"/>
    </row>
    <row r="186" spans="1:15" x14ac:dyDescent="0.25">
      <c r="A186"/>
      <c r="B186"/>
      <c r="C186"/>
      <c r="D186"/>
      <c r="E186"/>
      <c r="F186"/>
      <c r="G186" s="63"/>
      <c r="H186"/>
      <c r="I186"/>
      <c r="J186"/>
      <c r="K186"/>
      <c r="L186"/>
      <c r="M186"/>
      <c r="N186"/>
      <c r="O186"/>
    </row>
    <row r="187" spans="1:15" x14ac:dyDescent="0.25">
      <c r="A187"/>
      <c r="B187"/>
      <c r="C187"/>
      <c r="D187"/>
      <c r="E187"/>
      <c r="F187"/>
      <c r="G187" s="63"/>
      <c r="H187"/>
      <c r="I187"/>
      <c r="J187"/>
      <c r="K187"/>
      <c r="L187"/>
      <c r="M187"/>
      <c r="N187"/>
      <c r="O187"/>
    </row>
    <row r="188" spans="1:15" x14ac:dyDescent="0.25">
      <c r="A188"/>
      <c r="B188"/>
      <c r="C188"/>
      <c r="D188"/>
      <c r="E188"/>
      <c r="F188"/>
      <c r="G188" s="63"/>
      <c r="H188"/>
      <c r="I188"/>
      <c r="J188"/>
      <c r="K188"/>
      <c r="L188"/>
      <c r="M188"/>
      <c r="N188"/>
      <c r="O188"/>
    </row>
    <row r="189" spans="1:15" x14ac:dyDescent="0.25">
      <c r="A189"/>
      <c r="B189"/>
      <c r="C189"/>
      <c r="D189"/>
      <c r="E189"/>
      <c r="F189"/>
      <c r="G189" s="63"/>
      <c r="H189"/>
      <c r="I189"/>
      <c r="J189"/>
      <c r="K189"/>
      <c r="L189"/>
      <c r="M189"/>
      <c r="N189"/>
      <c r="O189"/>
    </row>
    <row r="190" spans="1:15" x14ac:dyDescent="0.25">
      <c r="A190"/>
      <c r="B190"/>
      <c r="C190"/>
      <c r="D190"/>
      <c r="E190"/>
      <c r="F190"/>
      <c r="G190" s="63"/>
      <c r="H190"/>
      <c r="I190"/>
      <c r="J190"/>
      <c r="K190"/>
      <c r="L190"/>
      <c r="M190"/>
      <c r="N190"/>
      <c r="O190"/>
    </row>
    <row r="191" spans="1:15" x14ac:dyDescent="0.25">
      <c r="A191"/>
      <c r="B191"/>
      <c r="C191"/>
      <c r="D191"/>
      <c r="E191"/>
      <c r="F191"/>
      <c r="G191" s="63"/>
      <c r="H191"/>
      <c r="I191"/>
      <c r="J191"/>
      <c r="K191"/>
      <c r="L191"/>
      <c r="M191"/>
      <c r="N191"/>
      <c r="O191"/>
    </row>
    <row r="192" spans="1:15" x14ac:dyDescent="0.25">
      <c r="A192"/>
      <c r="B192"/>
      <c r="C192"/>
      <c r="D192"/>
      <c r="E192"/>
      <c r="F192"/>
      <c r="G192" s="63"/>
      <c r="H192"/>
      <c r="I192"/>
      <c r="J192"/>
      <c r="K192"/>
      <c r="L192"/>
      <c r="M192"/>
      <c r="N192"/>
      <c r="O192"/>
    </row>
    <row r="193" spans="1:15" x14ac:dyDescent="0.25">
      <c r="A193"/>
      <c r="B193"/>
      <c r="C193"/>
      <c r="D193"/>
      <c r="E193"/>
      <c r="F193"/>
      <c r="G193" s="63"/>
      <c r="H193"/>
      <c r="I193"/>
      <c r="J193"/>
      <c r="K193"/>
      <c r="L193"/>
      <c r="M193"/>
      <c r="N193"/>
      <c r="O193"/>
    </row>
    <row r="194" spans="1:15" x14ac:dyDescent="0.25">
      <c r="A194"/>
      <c r="B194"/>
      <c r="C194"/>
      <c r="D194"/>
      <c r="E194"/>
      <c r="F194"/>
      <c r="G194" s="63"/>
      <c r="H194"/>
      <c r="I194"/>
      <c r="J194"/>
      <c r="K194"/>
      <c r="L194"/>
      <c r="M194"/>
      <c r="N194"/>
      <c r="O194"/>
    </row>
    <row r="195" spans="1:15" x14ac:dyDescent="0.25">
      <c r="A195"/>
      <c r="B195"/>
      <c r="C195"/>
      <c r="D195"/>
      <c r="E195"/>
      <c r="F195"/>
      <c r="G195" s="63"/>
      <c r="H195"/>
      <c r="I195"/>
      <c r="J195"/>
      <c r="K195"/>
      <c r="L195"/>
      <c r="M195"/>
      <c r="N195"/>
      <c r="O195"/>
    </row>
    <row r="196" spans="1:15" x14ac:dyDescent="0.25">
      <c r="A196"/>
      <c r="B196"/>
      <c r="C196"/>
      <c r="D196"/>
      <c r="E196"/>
      <c r="F196"/>
      <c r="G196" s="63"/>
      <c r="H196"/>
      <c r="I196"/>
      <c r="J196"/>
      <c r="K196"/>
      <c r="L196"/>
      <c r="M196"/>
      <c r="N196"/>
      <c r="O196"/>
    </row>
    <row r="197" spans="1:15" x14ac:dyDescent="0.25">
      <c r="A197"/>
      <c r="B197"/>
      <c r="C197"/>
      <c r="D197"/>
      <c r="E197"/>
      <c r="F197"/>
      <c r="G197" s="63"/>
      <c r="H197"/>
      <c r="I197"/>
      <c r="J197"/>
      <c r="K197"/>
      <c r="L197"/>
      <c r="M197"/>
      <c r="N197"/>
      <c r="O197"/>
    </row>
    <row r="198" spans="1:15" x14ac:dyDescent="0.25">
      <c r="A198"/>
      <c r="B198"/>
      <c r="C198"/>
      <c r="D198"/>
      <c r="E198"/>
      <c r="F198"/>
      <c r="G198" s="63"/>
      <c r="H198"/>
      <c r="I198"/>
      <c r="J198"/>
      <c r="K198"/>
      <c r="L198"/>
      <c r="M198"/>
      <c r="N198"/>
      <c r="O198"/>
    </row>
    <row r="199" spans="1:15" x14ac:dyDescent="0.25">
      <c r="A199"/>
      <c r="B199"/>
      <c r="C199"/>
      <c r="D199"/>
      <c r="E199"/>
      <c r="F199"/>
      <c r="G199" s="63"/>
      <c r="H199"/>
      <c r="I199"/>
      <c r="J199"/>
      <c r="K199"/>
      <c r="L199"/>
      <c r="M199"/>
      <c r="N199"/>
      <c r="O199"/>
    </row>
    <row r="200" spans="1:15" x14ac:dyDescent="0.25">
      <c r="A200"/>
      <c r="B200"/>
      <c r="C200"/>
      <c r="D200"/>
      <c r="E200"/>
      <c r="F200"/>
      <c r="G200" s="63"/>
      <c r="H200"/>
      <c r="I200"/>
      <c r="J200"/>
      <c r="K200"/>
      <c r="L200"/>
      <c r="M200"/>
      <c r="N200"/>
      <c r="O200"/>
    </row>
    <row r="201" spans="1:15" x14ac:dyDescent="0.25">
      <c r="A201"/>
      <c r="B201"/>
      <c r="C201"/>
      <c r="D201"/>
      <c r="E201"/>
      <c r="F201"/>
      <c r="G201" s="63"/>
      <c r="H201"/>
      <c r="I201"/>
      <c r="J201"/>
      <c r="K201"/>
      <c r="L201"/>
      <c r="M201"/>
      <c r="N201"/>
      <c r="O201"/>
    </row>
    <row r="202" spans="1:15" x14ac:dyDescent="0.25">
      <c r="A202"/>
      <c r="B202"/>
      <c r="C202"/>
      <c r="D202"/>
      <c r="E202"/>
      <c r="F202"/>
      <c r="G202" s="63"/>
      <c r="H202"/>
      <c r="I202"/>
      <c r="J202"/>
      <c r="K202"/>
      <c r="L202"/>
      <c r="M202"/>
      <c r="N202"/>
      <c r="O202"/>
    </row>
    <row r="203" spans="1:15" x14ac:dyDescent="0.25">
      <c r="A203"/>
      <c r="B203"/>
      <c r="C203"/>
      <c r="D203"/>
      <c r="E203"/>
      <c r="F203"/>
      <c r="G203" s="63"/>
      <c r="H203"/>
      <c r="I203"/>
      <c r="J203"/>
      <c r="K203"/>
      <c r="L203"/>
      <c r="M203"/>
      <c r="N203"/>
      <c r="O203"/>
    </row>
    <row r="204" spans="1:15" x14ac:dyDescent="0.25">
      <c r="A204"/>
      <c r="B204"/>
      <c r="C204"/>
      <c r="D204"/>
      <c r="E204"/>
      <c r="F204"/>
      <c r="G204" s="63"/>
      <c r="H204"/>
      <c r="I204"/>
      <c r="J204"/>
      <c r="K204"/>
      <c r="L204"/>
      <c r="M204"/>
      <c r="N204"/>
      <c r="O204"/>
    </row>
    <row r="205" spans="1:15" x14ac:dyDescent="0.25">
      <c r="A205"/>
      <c r="B205"/>
      <c r="C205"/>
      <c r="D205"/>
      <c r="E205"/>
      <c r="F205"/>
      <c r="G205" s="63"/>
      <c r="H205"/>
      <c r="I205"/>
      <c r="J205"/>
      <c r="K205"/>
      <c r="L205"/>
      <c r="M205"/>
      <c r="N205"/>
      <c r="O205"/>
    </row>
    <row r="206" spans="1:15" x14ac:dyDescent="0.25">
      <c r="A206"/>
      <c r="B206"/>
      <c r="C206"/>
      <c r="D206"/>
      <c r="E206"/>
      <c r="F206"/>
      <c r="G206" s="63"/>
      <c r="H206"/>
      <c r="I206"/>
      <c r="J206"/>
      <c r="K206"/>
      <c r="L206"/>
      <c r="M206"/>
      <c r="N206"/>
      <c r="O206"/>
    </row>
    <row r="207" spans="1:15" x14ac:dyDescent="0.25">
      <c r="A207"/>
      <c r="B207"/>
      <c r="C207"/>
      <c r="D207"/>
      <c r="E207"/>
      <c r="F207"/>
      <c r="G207" s="63"/>
      <c r="H207"/>
      <c r="I207"/>
      <c r="J207"/>
      <c r="K207"/>
      <c r="L207"/>
      <c r="M207"/>
      <c r="N207"/>
      <c r="O207"/>
    </row>
    <row r="208" spans="1:15" x14ac:dyDescent="0.25">
      <c r="A208"/>
      <c r="B208"/>
      <c r="C208"/>
      <c r="D208"/>
      <c r="E208"/>
      <c r="F208"/>
      <c r="G208" s="63"/>
      <c r="H208"/>
      <c r="I208"/>
      <c r="J208"/>
      <c r="K208"/>
      <c r="L208"/>
      <c r="M208"/>
      <c r="N208"/>
      <c r="O208"/>
    </row>
    <row r="209" spans="1:15" x14ac:dyDescent="0.25">
      <c r="A209"/>
      <c r="B209"/>
      <c r="C209"/>
      <c r="D209"/>
      <c r="E209"/>
      <c r="F209"/>
      <c r="G209" s="63"/>
      <c r="H209"/>
      <c r="I209"/>
      <c r="J209"/>
      <c r="K209"/>
      <c r="L209"/>
      <c r="M209"/>
      <c r="N209"/>
      <c r="O209"/>
    </row>
    <row r="210" spans="1:15" x14ac:dyDescent="0.25">
      <c r="A210"/>
      <c r="B210"/>
      <c r="C210"/>
      <c r="D210"/>
      <c r="E210"/>
      <c r="F210"/>
      <c r="G210" s="63"/>
      <c r="H210"/>
      <c r="I210"/>
      <c r="J210"/>
      <c r="K210"/>
      <c r="L210"/>
      <c r="M210"/>
      <c r="N210"/>
      <c r="O210"/>
    </row>
    <row r="211" spans="1:15" x14ac:dyDescent="0.25">
      <c r="A211"/>
      <c r="B211"/>
      <c r="C211"/>
      <c r="D211"/>
      <c r="E211"/>
      <c r="F211"/>
      <c r="G211" s="63"/>
      <c r="H211"/>
      <c r="I211"/>
      <c r="J211"/>
      <c r="K211"/>
      <c r="L211"/>
      <c r="M211"/>
      <c r="N211"/>
      <c r="O211"/>
    </row>
    <row r="212" spans="1:15" x14ac:dyDescent="0.25">
      <c r="A212"/>
      <c r="B212"/>
      <c r="C212"/>
      <c r="D212"/>
      <c r="E212"/>
      <c r="F212"/>
      <c r="G212" s="63"/>
      <c r="H212"/>
      <c r="I212"/>
      <c r="J212"/>
      <c r="K212"/>
      <c r="L212"/>
      <c r="M212"/>
      <c r="N212"/>
      <c r="O212"/>
    </row>
    <row r="213" spans="1:15" x14ac:dyDescent="0.25">
      <c r="A213"/>
      <c r="B213"/>
      <c r="C213"/>
      <c r="D213"/>
      <c r="E213"/>
      <c r="F213"/>
      <c r="G213" s="63"/>
      <c r="H213"/>
      <c r="I213"/>
      <c r="J213"/>
      <c r="K213"/>
      <c r="L213"/>
      <c r="M213"/>
      <c r="N213"/>
      <c r="O213"/>
    </row>
    <row r="214" spans="1:15" x14ac:dyDescent="0.25">
      <c r="A214"/>
      <c r="B214"/>
      <c r="C214"/>
      <c r="D214"/>
      <c r="E214"/>
      <c r="F214"/>
      <c r="G214" s="63"/>
      <c r="H214"/>
      <c r="I214"/>
      <c r="J214"/>
      <c r="K214"/>
      <c r="L214"/>
      <c r="M214"/>
      <c r="N214"/>
      <c r="O214"/>
    </row>
    <row r="215" spans="1:15" x14ac:dyDescent="0.25">
      <c r="A215"/>
      <c r="B215"/>
      <c r="C215"/>
      <c r="D215"/>
      <c r="E215"/>
      <c r="F215"/>
      <c r="G215" s="63"/>
      <c r="H215"/>
      <c r="I215"/>
      <c r="J215"/>
      <c r="K215"/>
      <c r="L215"/>
      <c r="M215"/>
      <c r="N215"/>
      <c r="O215"/>
    </row>
    <row r="216" spans="1:15" x14ac:dyDescent="0.25">
      <c r="A216"/>
      <c r="B216"/>
      <c r="C216"/>
      <c r="D216"/>
      <c r="E216"/>
      <c r="F216"/>
      <c r="G216" s="63"/>
      <c r="H216"/>
      <c r="I216"/>
      <c r="J216"/>
      <c r="K216"/>
      <c r="L216"/>
      <c r="M216"/>
      <c r="N216"/>
      <c r="O216"/>
    </row>
    <row r="217" spans="1:15" x14ac:dyDescent="0.25">
      <c r="A217"/>
      <c r="B217"/>
      <c r="C217"/>
      <c r="D217"/>
      <c r="E217"/>
      <c r="F217"/>
      <c r="G217" s="63"/>
      <c r="H217"/>
      <c r="I217"/>
      <c r="J217"/>
      <c r="K217"/>
      <c r="L217"/>
      <c r="M217"/>
      <c r="N217"/>
      <c r="O217"/>
    </row>
    <row r="218" spans="1:15" x14ac:dyDescent="0.25">
      <c r="A218"/>
      <c r="B218"/>
      <c r="C218"/>
      <c r="D218"/>
      <c r="E218"/>
      <c r="F218"/>
      <c r="G218" s="63"/>
      <c r="H218"/>
      <c r="I218"/>
      <c r="J218"/>
      <c r="K218"/>
      <c r="L218"/>
      <c r="M218"/>
      <c r="N218"/>
      <c r="O218"/>
    </row>
    <row r="219" spans="1:15" x14ac:dyDescent="0.25">
      <c r="A219"/>
      <c r="B219"/>
      <c r="C219"/>
      <c r="D219"/>
      <c r="E219"/>
      <c r="F219"/>
      <c r="G219" s="63"/>
      <c r="H219"/>
      <c r="I219"/>
      <c r="J219"/>
      <c r="K219"/>
      <c r="L219"/>
      <c r="M219"/>
      <c r="N219"/>
      <c r="O219"/>
    </row>
    <row r="220" spans="1:15" x14ac:dyDescent="0.25">
      <c r="A220"/>
      <c r="B220"/>
      <c r="C220"/>
      <c r="D220"/>
      <c r="E220"/>
      <c r="F220"/>
      <c r="G220" s="63"/>
      <c r="H220"/>
      <c r="I220"/>
      <c r="J220"/>
      <c r="K220"/>
      <c r="L220"/>
      <c r="M220"/>
      <c r="N220"/>
      <c r="O220"/>
    </row>
    <row r="221" spans="1:15" x14ac:dyDescent="0.25">
      <c r="A221"/>
      <c r="B221"/>
      <c r="C221"/>
      <c r="D221"/>
      <c r="E221"/>
      <c r="F221"/>
      <c r="G221" s="63"/>
      <c r="H221"/>
      <c r="I221"/>
      <c r="J221"/>
      <c r="K221"/>
      <c r="L221"/>
      <c r="M221"/>
      <c r="N221"/>
      <c r="O221"/>
    </row>
    <row r="222" spans="1:15" x14ac:dyDescent="0.25">
      <c r="A222"/>
      <c r="B222"/>
      <c r="C222"/>
      <c r="D222"/>
      <c r="E222"/>
      <c r="F222"/>
      <c r="G222" s="63"/>
      <c r="H222"/>
      <c r="I222"/>
      <c r="J222"/>
      <c r="K222"/>
      <c r="L222"/>
      <c r="M222"/>
      <c r="N222"/>
      <c r="O222"/>
    </row>
    <row r="223" spans="1:15" x14ac:dyDescent="0.25">
      <c r="A223"/>
      <c r="B223"/>
      <c r="C223"/>
      <c r="D223"/>
      <c r="E223"/>
      <c r="F223"/>
      <c r="G223" s="63"/>
      <c r="H223"/>
      <c r="I223"/>
      <c r="J223"/>
      <c r="K223"/>
      <c r="L223"/>
      <c r="M223"/>
      <c r="N223"/>
      <c r="O223"/>
    </row>
    <row r="224" spans="1:15" x14ac:dyDescent="0.25">
      <c r="A224"/>
      <c r="B224"/>
      <c r="C224"/>
      <c r="D224"/>
      <c r="E224"/>
      <c r="F224"/>
      <c r="G224" s="63"/>
      <c r="H224"/>
      <c r="I224"/>
      <c r="J224"/>
      <c r="K224"/>
      <c r="L224"/>
      <c r="M224"/>
      <c r="N224"/>
      <c r="O224"/>
    </row>
    <row r="225" spans="1:15" x14ac:dyDescent="0.25">
      <c r="A225"/>
      <c r="B225"/>
      <c r="C225"/>
      <c r="D225"/>
      <c r="E225"/>
      <c r="F225"/>
      <c r="G225" s="63"/>
      <c r="H225"/>
      <c r="I225"/>
      <c r="J225"/>
      <c r="K225"/>
      <c r="L225"/>
      <c r="M225"/>
      <c r="N225"/>
      <c r="O225"/>
    </row>
    <row r="226" spans="1:15" x14ac:dyDescent="0.25">
      <c r="A226"/>
      <c r="B226"/>
      <c r="C226"/>
      <c r="D226"/>
      <c r="E226"/>
      <c r="F226"/>
      <c r="G226" s="63"/>
      <c r="H226"/>
      <c r="I226"/>
      <c r="J226"/>
      <c r="K226"/>
      <c r="L226"/>
      <c r="M226"/>
      <c r="N226"/>
      <c r="O226"/>
    </row>
    <row r="227" spans="1:15" x14ac:dyDescent="0.25">
      <c r="A227"/>
      <c r="B227"/>
      <c r="C227"/>
      <c r="D227"/>
      <c r="E227"/>
      <c r="F227"/>
      <c r="G227" s="63"/>
      <c r="H227"/>
      <c r="I227"/>
      <c r="J227"/>
      <c r="K227"/>
      <c r="L227"/>
      <c r="M227"/>
      <c r="N227"/>
      <c r="O227"/>
    </row>
    <row r="228" spans="1:15" x14ac:dyDescent="0.25">
      <c r="A228"/>
      <c r="B228"/>
      <c r="C228"/>
      <c r="D228"/>
      <c r="E228"/>
      <c r="F228"/>
      <c r="G228" s="63"/>
      <c r="H228"/>
      <c r="I228"/>
      <c r="J228"/>
      <c r="K228"/>
      <c r="L228"/>
      <c r="M228"/>
      <c r="N228"/>
      <c r="O228"/>
    </row>
    <row r="229" spans="1:15" x14ac:dyDescent="0.25">
      <c r="A229"/>
      <c r="B229"/>
      <c r="C229"/>
      <c r="D229"/>
      <c r="E229"/>
      <c r="F229"/>
      <c r="G229" s="63"/>
      <c r="H229"/>
      <c r="I229"/>
      <c r="J229"/>
      <c r="K229"/>
      <c r="L229"/>
      <c r="M229"/>
      <c r="N229"/>
      <c r="O229"/>
    </row>
    <row r="230" spans="1:15" x14ac:dyDescent="0.25">
      <c r="A230"/>
      <c r="B230"/>
      <c r="C230"/>
      <c r="D230"/>
      <c r="E230"/>
      <c r="F230"/>
      <c r="G230" s="63"/>
      <c r="H230"/>
      <c r="I230"/>
      <c r="J230"/>
      <c r="K230"/>
      <c r="L230"/>
      <c r="M230"/>
      <c r="N230"/>
      <c r="O230"/>
    </row>
    <row r="231" spans="1:15" x14ac:dyDescent="0.25">
      <c r="A231"/>
      <c r="B231"/>
      <c r="C231"/>
      <c r="D231"/>
      <c r="E231"/>
      <c r="F231"/>
      <c r="G231" s="63"/>
      <c r="H231"/>
      <c r="I231"/>
      <c r="J231"/>
      <c r="K231"/>
      <c r="L231"/>
      <c r="M231"/>
      <c r="N231"/>
      <c r="O231"/>
    </row>
    <row r="232" spans="1:15" x14ac:dyDescent="0.25">
      <c r="A232"/>
      <c r="B232"/>
      <c r="C232"/>
      <c r="D232"/>
      <c r="E232"/>
      <c r="F232"/>
      <c r="G232" s="63"/>
      <c r="H232"/>
      <c r="I232"/>
      <c r="J232"/>
      <c r="K232"/>
      <c r="L232"/>
      <c r="M232"/>
      <c r="N232"/>
      <c r="O232"/>
    </row>
    <row r="233" spans="1:15" x14ac:dyDescent="0.25">
      <c r="A233"/>
      <c r="B233"/>
      <c r="C233"/>
      <c r="D233"/>
      <c r="E233"/>
      <c r="F233"/>
      <c r="G233" s="63"/>
      <c r="H233"/>
      <c r="I233"/>
      <c r="J233"/>
      <c r="K233"/>
      <c r="L233"/>
      <c r="M233"/>
      <c r="N233"/>
      <c r="O233"/>
    </row>
    <row r="234" spans="1:15" x14ac:dyDescent="0.25">
      <c r="A234"/>
      <c r="B234"/>
      <c r="C234"/>
      <c r="D234"/>
      <c r="E234"/>
      <c r="F234"/>
      <c r="G234" s="63"/>
      <c r="H234"/>
      <c r="I234"/>
      <c r="J234"/>
      <c r="K234"/>
      <c r="L234"/>
      <c r="M234"/>
      <c r="N234"/>
      <c r="O234"/>
    </row>
    <row r="235" spans="1:15" x14ac:dyDescent="0.25">
      <c r="A235"/>
      <c r="B235"/>
      <c r="C235"/>
      <c r="D235"/>
      <c r="E235"/>
      <c r="F235"/>
      <c r="G235" s="63"/>
      <c r="H235"/>
      <c r="I235"/>
      <c r="J235"/>
      <c r="K235"/>
      <c r="L235"/>
      <c r="M235"/>
      <c r="N235"/>
      <c r="O235"/>
    </row>
    <row r="236" spans="1:15" x14ac:dyDescent="0.25">
      <c r="A236"/>
      <c r="B236"/>
      <c r="C236"/>
      <c r="D236"/>
      <c r="E236"/>
      <c r="F236"/>
      <c r="G236" s="63"/>
      <c r="H236"/>
      <c r="I236"/>
      <c r="J236"/>
      <c r="K236"/>
      <c r="L236"/>
      <c r="M236"/>
      <c r="N236"/>
      <c r="O236"/>
    </row>
    <row r="237" spans="1:15" x14ac:dyDescent="0.25">
      <c r="A237"/>
      <c r="B237"/>
      <c r="C237"/>
      <c r="D237"/>
      <c r="E237"/>
      <c r="F237"/>
      <c r="G237" s="63"/>
      <c r="H237"/>
      <c r="I237"/>
      <c r="J237"/>
      <c r="K237"/>
      <c r="L237"/>
      <c r="M237"/>
      <c r="N237"/>
      <c r="O237"/>
    </row>
    <row r="238" spans="1:15" x14ac:dyDescent="0.25">
      <c r="A238"/>
      <c r="B238"/>
      <c r="C238"/>
      <c r="D238"/>
      <c r="E238"/>
      <c r="F238"/>
      <c r="G238" s="63"/>
      <c r="H238"/>
      <c r="I238"/>
      <c r="J238"/>
      <c r="K238"/>
      <c r="L238"/>
      <c r="M238"/>
      <c r="N238"/>
      <c r="O238"/>
    </row>
    <row r="239" spans="1:15" x14ac:dyDescent="0.25">
      <c r="A239"/>
      <c r="B239"/>
      <c r="C239"/>
      <c r="D239"/>
      <c r="E239"/>
      <c r="F239"/>
      <c r="G239" s="63"/>
      <c r="H239"/>
      <c r="I239"/>
      <c r="J239"/>
      <c r="K239"/>
      <c r="L239"/>
      <c r="M239"/>
      <c r="N239"/>
      <c r="O239"/>
    </row>
    <row r="240" spans="1:15" x14ac:dyDescent="0.25">
      <c r="A240"/>
      <c r="B240"/>
      <c r="C240"/>
      <c r="D240"/>
      <c r="E240"/>
      <c r="F240"/>
      <c r="G240" s="63"/>
      <c r="H240"/>
      <c r="I240"/>
      <c r="J240"/>
      <c r="K240"/>
      <c r="L240"/>
      <c r="M240"/>
      <c r="N240"/>
      <c r="O240"/>
    </row>
    <row r="241" spans="1:15" x14ac:dyDescent="0.25">
      <c r="A241"/>
      <c r="B241"/>
      <c r="C241"/>
      <c r="D241"/>
      <c r="E241"/>
      <c r="F241"/>
      <c r="G241" s="63"/>
      <c r="H241"/>
      <c r="I241"/>
      <c r="J241"/>
      <c r="K241"/>
      <c r="L241"/>
      <c r="M241"/>
      <c r="N241"/>
      <c r="O241"/>
    </row>
    <row r="242" spans="1:15" x14ac:dyDescent="0.25">
      <c r="A242"/>
      <c r="B242"/>
      <c r="C242"/>
      <c r="D242"/>
      <c r="E242"/>
      <c r="F242"/>
      <c r="G242" s="63"/>
      <c r="H242"/>
      <c r="I242"/>
      <c r="J242"/>
      <c r="K242"/>
      <c r="L242"/>
      <c r="M242"/>
      <c r="N242"/>
      <c r="O242"/>
    </row>
    <row r="243" spans="1:15" x14ac:dyDescent="0.25">
      <c r="A243"/>
      <c r="B243"/>
      <c r="C243"/>
      <c r="D243"/>
      <c r="E243"/>
      <c r="F243"/>
      <c r="G243" s="63"/>
      <c r="H243"/>
      <c r="I243"/>
      <c r="J243"/>
      <c r="K243"/>
      <c r="L243"/>
      <c r="M243"/>
      <c r="N243"/>
      <c r="O243"/>
    </row>
    <row r="244" spans="1:15" x14ac:dyDescent="0.25">
      <c r="A244"/>
      <c r="B244"/>
      <c r="C244"/>
      <c r="D244"/>
      <c r="E244"/>
      <c r="F244"/>
      <c r="G244" s="63"/>
      <c r="H244"/>
      <c r="I244"/>
      <c r="J244"/>
      <c r="K244"/>
      <c r="L244"/>
      <c r="M244"/>
      <c r="N244"/>
      <c r="O244"/>
    </row>
    <row r="245" spans="1:15" x14ac:dyDescent="0.25">
      <c r="A245"/>
      <c r="B245"/>
      <c r="C245"/>
      <c r="D245"/>
      <c r="E245"/>
      <c r="F245"/>
      <c r="G245" s="63"/>
      <c r="H245"/>
      <c r="I245"/>
      <c r="J245"/>
      <c r="K245"/>
      <c r="L245"/>
      <c r="M245"/>
      <c r="N245"/>
      <c r="O245"/>
    </row>
    <row r="246" spans="1:15" x14ac:dyDescent="0.25">
      <c r="A246"/>
      <c r="B246"/>
      <c r="C246"/>
      <c r="D246"/>
      <c r="E246"/>
      <c r="F246"/>
      <c r="G246" s="63"/>
      <c r="H246"/>
      <c r="I246"/>
      <c r="J246"/>
      <c r="K246"/>
      <c r="L246"/>
      <c r="M246"/>
      <c r="N246"/>
      <c r="O246"/>
    </row>
    <row r="247" spans="1:15" x14ac:dyDescent="0.25">
      <c r="A247"/>
      <c r="B247"/>
      <c r="C247"/>
      <c r="D247"/>
      <c r="E247"/>
      <c r="F247"/>
      <c r="G247" s="63"/>
      <c r="H247"/>
      <c r="I247"/>
      <c r="J247"/>
      <c r="K247"/>
      <c r="L247"/>
      <c r="M247"/>
      <c r="N247"/>
      <c r="O247"/>
    </row>
    <row r="248" spans="1:15" x14ac:dyDescent="0.25">
      <c r="A248"/>
      <c r="B248"/>
      <c r="C248"/>
      <c r="D248"/>
      <c r="E248"/>
      <c r="F248"/>
      <c r="G248" s="63"/>
      <c r="H248"/>
      <c r="I248"/>
      <c r="J248"/>
      <c r="K248"/>
      <c r="L248"/>
      <c r="M248"/>
      <c r="N248"/>
      <c r="O248"/>
    </row>
    <row r="249" spans="1:15" x14ac:dyDescent="0.25">
      <c r="A249"/>
      <c r="B249"/>
      <c r="C249"/>
      <c r="D249"/>
      <c r="E249"/>
      <c r="F249"/>
      <c r="G249" s="63"/>
      <c r="H249"/>
      <c r="I249"/>
      <c r="J249"/>
      <c r="K249"/>
      <c r="L249"/>
      <c r="M249"/>
      <c r="N249"/>
      <c r="O249"/>
    </row>
    <row r="250" spans="1:15" x14ac:dyDescent="0.25">
      <c r="A250"/>
      <c r="B250"/>
      <c r="C250"/>
      <c r="D250"/>
      <c r="E250"/>
      <c r="F250"/>
      <c r="G250" s="63"/>
      <c r="H250"/>
      <c r="I250"/>
      <c r="J250"/>
      <c r="K250"/>
      <c r="L250"/>
      <c r="M250"/>
      <c r="N250"/>
      <c r="O250"/>
    </row>
    <row r="251" spans="1:15" x14ac:dyDescent="0.25">
      <c r="A251"/>
      <c r="B251"/>
      <c r="C251"/>
      <c r="D251"/>
      <c r="E251"/>
      <c r="F251"/>
      <c r="G251" s="63"/>
      <c r="H251"/>
      <c r="I251"/>
      <c r="J251"/>
      <c r="K251"/>
      <c r="L251"/>
      <c r="M251"/>
      <c r="N251"/>
      <c r="O251"/>
    </row>
    <row r="252" spans="1:15" x14ac:dyDescent="0.25">
      <c r="A252"/>
      <c r="B252"/>
      <c r="C252"/>
      <c r="D252"/>
      <c r="E252"/>
      <c r="F252"/>
      <c r="G252" s="63"/>
      <c r="H252"/>
      <c r="I252"/>
      <c r="J252"/>
      <c r="K252"/>
      <c r="L252"/>
      <c r="M252"/>
      <c r="N252"/>
      <c r="O252"/>
    </row>
    <row r="253" spans="1:15" x14ac:dyDescent="0.25">
      <c r="A253"/>
      <c r="B253"/>
      <c r="C253"/>
      <c r="D253"/>
      <c r="E253"/>
      <c r="F253"/>
      <c r="G253" s="63"/>
      <c r="H253"/>
      <c r="I253"/>
      <c r="J253"/>
      <c r="K253"/>
      <c r="L253"/>
      <c r="M253"/>
      <c r="N253"/>
      <c r="O253"/>
    </row>
    <row r="254" spans="1:15" x14ac:dyDescent="0.25">
      <c r="A254"/>
      <c r="B254"/>
      <c r="C254"/>
      <c r="D254"/>
      <c r="E254"/>
      <c r="F254"/>
      <c r="G254" s="63"/>
      <c r="H254"/>
      <c r="I254"/>
      <c r="J254"/>
      <c r="K254"/>
      <c r="L254"/>
      <c r="M254"/>
      <c r="N254"/>
      <c r="O254"/>
    </row>
    <row r="255" spans="1:15" x14ac:dyDescent="0.25">
      <c r="A255"/>
      <c r="B255"/>
      <c r="C255"/>
      <c r="D255"/>
      <c r="E255"/>
      <c r="F255"/>
      <c r="G255" s="63"/>
      <c r="H255"/>
      <c r="I255"/>
      <c r="J255"/>
      <c r="K255"/>
      <c r="L255"/>
      <c r="M255"/>
      <c r="N255"/>
      <c r="O255"/>
    </row>
    <row r="256" spans="1:15" x14ac:dyDescent="0.25">
      <c r="A256"/>
      <c r="B256"/>
      <c r="C256"/>
      <c r="D256"/>
      <c r="E256"/>
      <c r="F256"/>
      <c r="G256" s="63"/>
      <c r="H256"/>
      <c r="I256"/>
      <c r="J256"/>
      <c r="K256"/>
      <c r="L256"/>
      <c r="M256"/>
      <c r="N256"/>
      <c r="O256"/>
    </row>
    <row r="257" spans="1:15" x14ac:dyDescent="0.25">
      <c r="A257"/>
      <c r="B257"/>
      <c r="C257"/>
      <c r="D257"/>
      <c r="E257"/>
      <c r="F257"/>
      <c r="G257" s="63"/>
      <c r="H257"/>
      <c r="I257"/>
      <c r="J257"/>
      <c r="K257"/>
      <c r="L257"/>
      <c r="M257"/>
      <c r="N257"/>
      <c r="O257"/>
    </row>
    <row r="258" spans="1:15" x14ac:dyDescent="0.25">
      <c r="A258"/>
      <c r="B258"/>
      <c r="C258"/>
      <c r="D258"/>
      <c r="E258"/>
      <c r="F258"/>
      <c r="G258" s="63"/>
      <c r="H258"/>
      <c r="I258"/>
      <c r="J258"/>
      <c r="K258"/>
      <c r="L258"/>
      <c r="M258"/>
      <c r="N258"/>
      <c r="O258"/>
    </row>
    <row r="259" spans="1:15" x14ac:dyDescent="0.25">
      <c r="A259"/>
      <c r="B259"/>
      <c r="C259"/>
      <c r="D259"/>
      <c r="E259"/>
      <c r="F259"/>
      <c r="G259" s="63"/>
      <c r="H259"/>
      <c r="I259"/>
      <c r="J259"/>
      <c r="K259"/>
      <c r="L259"/>
      <c r="M259"/>
      <c r="N259"/>
      <c r="O259"/>
    </row>
    <row r="260" spans="1:15" x14ac:dyDescent="0.25">
      <c r="A260"/>
      <c r="B260"/>
      <c r="C260"/>
      <c r="D260"/>
      <c r="E260"/>
      <c r="F260"/>
      <c r="G260" s="63"/>
      <c r="H260"/>
      <c r="I260"/>
      <c r="J260"/>
      <c r="K260"/>
      <c r="L260"/>
      <c r="M260"/>
      <c r="N260"/>
      <c r="O260"/>
    </row>
    <row r="261" spans="1:15" x14ac:dyDescent="0.25">
      <c r="A261"/>
      <c r="B261"/>
      <c r="C261"/>
      <c r="D261"/>
      <c r="E261"/>
      <c r="F261"/>
      <c r="G261" s="63"/>
      <c r="H261"/>
      <c r="I261"/>
      <c r="J261"/>
      <c r="K261"/>
      <c r="L261"/>
      <c r="M261"/>
      <c r="N261"/>
      <c r="O261"/>
    </row>
    <row r="262" spans="1:15" x14ac:dyDescent="0.25">
      <c r="A262"/>
      <c r="B262"/>
      <c r="C262"/>
      <c r="D262"/>
      <c r="E262"/>
      <c r="F262"/>
      <c r="G262" s="63"/>
      <c r="H262"/>
      <c r="I262"/>
      <c r="J262"/>
      <c r="K262"/>
      <c r="L262"/>
      <c r="M262"/>
      <c r="N262"/>
      <c r="O262"/>
    </row>
    <row r="263" spans="1:15" x14ac:dyDescent="0.25">
      <c r="A263"/>
      <c r="B263"/>
      <c r="C263"/>
      <c r="D263"/>
      <c r="E263"/>
      <c r="F263"/>
      <c r="G263" s="63"/>
      <c r="H263"/>
      <c r="I263"/>
      <c r="J263"/>
      <c r="K263"/>
      <c r="L263"/>
      <c r="M263"/>
      <c r="N263"/>
      <c r="O263"/>
    </row>
    <row r="264" spans="1:15" x14ac:dyDescent="0.25">
      <c r="A264"/>
      <c r="B264"/>
      <c r="C264"/>
      <c r="D264"/>
      <c r="E264"/>
      <c r="F264"/>
      <c r="G264" s="63"/>
      <c r="H264"/>
      <c r="I264"/>
      <c r="J264"/>
      <c r="K264"/>
      <c r="L264"/>
      <c r="M264"/>
      <c r="N264"/>
      <c r="O264"/>
    </row>
    <row r="265" spans="1:15" x14ac:dyDescent="0.25">
      <c r="A265"/>
      <c r="B265"/>
      <c r="C265"/>
      <c r="D265"/>
      <c r="E265"/>
      <c r="F265"/>
      <c r="G265" s="63"/>
      <c r="H265"/>
      <c r="I265"/>
      <c r="J265"/>
      <c r="K265"/>
      <c r="L265"/>
      <c r="M265"/>
      <c r="N265"/>
      <c r="O265"/>
    </row>
    <row r="266" spans="1:15" x14ac:dyDescent="0.25">
      <c r="A266"/>
      <c r="B266"/>
      <c r="C266"/>
      <c r="D266"/>
      <c r="E266"/>
      <c r="F266"/>
      <c r="G266" s="63"/>
      <c r="H266"/>
      <c r="I266"/>
      <c r="J266"/>
      <c r="K266"/>
      <c r="L266"/>
      <c r="M266"/>
      <c r="N266"/>
      <c r="O266"/>
    </row>
    <row r="267" spans="1:15" x14ac:dyDescent="0.25">
      <c r="A267"/>
      <c r="B267"/>
      <c r="C267"/>
      <c r="D267"/>
      <c r="E267"/>
      <c r="F267"/>
      <c r="G267" s="63"/>
      <c r="H267"/>
      <c r="I267"/>
      <c r="J267"/>
      <c r="K267"/>
      <c r="L267"/>
      <c r="M267"/>
      <c r="N267"/>
      <c r="O267"/>
    </row>
    <row r="268" spans="1:15" x14ac:dyDescent="0.25">
      <c r="A268"/>
      <c r="B268"/>
      <c r="C268"/>
      <c r="D268"/>
      <c r="E268"/>
      <c r="F268"/>
      <c r="G268" s="63"/>
      <c r="H268"/>
      <c r="I268"/>
      <c r="J268"/>
      <c r="K268"/>
      <c r="L268"/>
      <c r="M268"/>
      <c r="N268"/>
      <c r="O268"/>
    </row>
    <row r="269" spans="1:15" x14ac:dyDescent="0.25">
      <c r="A269"/>
      <c r="B269"/>
      <c r="C269"/>
      <c r="D269"/>
      <c r="E269"/>
      <c r="F269"/>
      <c r="G269" s="63"/>
      <c r="H269"/>
      <c r="I269"/>
      <c r="J269"/>
      <c r="K269"/>
      <c r="L269"/>
      <c r="M269"/>
      <c r="N269"/>
      <c r="O269"/>
    </row>
    <row r="270" spans="1:15" x14ac:dyDescent="0.25">
      <c r="A270"/>
      <c r="B270"/>
      <c r="C270"/>
      <c r="D270"/>
      <c r="E270"/>
      <c r="F270"/>
      <c r="G270" s="63"/>
      <c r="H270"/>
      <c r="I270"/>
      <c r="J270"/>
      <c r="K270"/>
      <c r="L270"/>
      <c r="M270"/>
      <c r="N270"/>
      <c r="O270"/>
    </row>
    <row r="271" spans="1:15" x14ac:dyDescent="0.25">
      <c r="A271"/>
      <c r="B271"/>
      <c r="C271"/>
      <c r="D271"/>
      <c r="E271"/>
      <c r="F271"/>
      <c r="G271" s="63"/>
      <c r="H271"/>
      <c r="I271"/>
      <c r="J271"/>
      <c r="K271"/>
      <c r="L271"/>
      <c r="M271"/>
      <c r="N271"/>
      <c r="O271"/>
    </row>
    <row r="272" spans="1:15" x14ac:dyDescent="0.25">
      <c r="A272"/>
      <c r="B272"/>
      <c r="C272"/>
      <c r="D272"/>
      <c r="E272"/>
      <c r="F272"/>
      <c r="G272" s="63"/>
      <c r="H272"/>
      <c r="I272"/>
      <c r="J272"/>
      <c r="K272"/>
      <c r="L272"/>
      <c r="M272"/>
      <c r="N272"/>
      <c r="O272"/>
    </row>
    <row r="273" spans="1:15" x14ac:dyDescent="0.25">
      <c r="A273"/>
      <c r="B273"/>
      <c r="C273"/>
      <c r="D273"/>
      <c r="E273"/>
      <c r="F273"/>
      <c r="G273" s="63"/>
      <c r="H273"/>
      <c r="I273"/>
      <c r="J273"/>
      <c r="K273"/>
      <c r="L273"/>
      <c r="M273"/>
      <c r="N273"/>
      <c r="O273"/>
    </row>
    <row r="274" spans="1:15" x14ac:dyDescent="0.25">
      <c r="A274"/>
      <c r="B274"/>
      <c r="C274"/>
      <c r="D274"/>
      <c r="E274"/>
      <c r="F274"/>
      <c r="G274" s="63"/>
      <c r="H274"/>
      <c r="I274"/>
      <c r="J274"/>
      <c r="K274"/>
      <c r="L274"/>
      <c r="M274"/>
      <c r="N274"/>
      <c r="O274"/>
    </row>
    <row r="275" spans="1:15" x14ac:dyDescent="0.25">
      <c r="A275"/>
      <c r="B275"/>
      <c r="C275"/>
      <c r="D275"/>
      <c r="E275"/>
      <c r="F275"/>
      <c r="G275" s="63"/>
      <c r="H275"/>
      <c r="I275"/>
      <c r="J275"/>
      <c r="K275"/>
      <c r="L275"/>
      <c r="M275"/>
      <c r="N275"/>
      <c r="O275"/>
    </row>
    <row r="276" spans="1:15" x14ac:dyDescent="0.25">
      <c r="A276"/>
      <c r="B276"/>
      <c r="C276"/>
      <c r="D276"/>
      <c r="E276"/>
      <c r="F276"/>
      <c r="G276" s="63"/>
      <c r="H276"/>
      <c r="I276"/>
      <c r="J276"/>
      <c r="K276"/>
      <c r="L276"/>
      <c r="M276"/>
      <c r="N276"/>
      <c r="O276"/>
    </row>
    <row r="277" spans="1:15" x14ac:dyDescent="0.25">
      <c r="A277"/>
      <c r="B277"/>
      <c r="C277"/>
      <c r="D277"/>
      <c r="E277"/>
      <c r="F277"/>
      <c r="G277" s="63"/>
      <c r="H277"/>
      <c r="I277"/>
      <c r="J277"/>
      <c r="K277"/>
      <c r="L277"/>
      <c r="M277"/>
      <c r="N277"/>
      <c r="O277"/>
    </row>
    <row r="278" spans="1:15" x14ac:dyDescent="0.25">
      <c r="A278"/>
      <c r="B278"/>
      <c r="C278"/>
      <c r="D278"/>
      <c r="E278"/>
      <c r="F278"/>
      <c r="G278" s="63"/>
      <c r="H278"/>
      <c r="I278"/>
      <c r="J278"/>
      <c r="K278"/>
      <c r="L278"/>
      <c r="M278"/>
      <c r="N278"/>
      <c r="O278"/>
    </row>
    <row r="279" spans="1:15" x14ac:dyDescent="0.25">
      <c r="A279"/>
      <c r="B279"/>
      <c r="C279"/>
      <c r="D279"/>
      <c r="E279"/>
      <c r="F279"/>
      <c r="G279" s="63"/>
      <c r="H279"/>
      <c r="I279"/>
      <c r="J279"/>
      <c r="K279"/>
      <c r="L279"/>
      <c r="M279"/>
      <c r="N279"/>
      <c r="O279"/>
    </row>
    <row r="280" spans="1:15" x14ac:dyDescent="0.25">
      <c r="A280"/>
      <c r="B280"/>
      <c r="C280"/>
      <c r="D280"/>
      <c r="E280"/>
      <c r="F280"/>
      <c r="G280" s="63"/>
      <c r="H280"/>
      <c r="I280"/>
      <c r="J280"/>
      <c r="K280"/>
      <c r="L280"/>
      <c r="M280"/>
      <c r="N280"/>
      <c r="O280"/>
    </row>
    <row r="281" spans="1:15" x14ac:dyDescent="0.25">
      <c r="A281"/>
      <c r="B281"/>
      <c r="C281"/>
      <c r="D281"/>
      <c r="E281"/>
      <c r="F281"/>
      <c r="G281" s="63"/>
      <c r="H281"/>
      <c r="I281"/>
      <c r="J281"/>
      <c r="K281"/>
      <c r="L281"/>
      <c r="M281"/>
      <c r="N281"/>
      <c r="O281"/>
    </row>
    <row r="282" spans="1:15" x14ac:dyDescent="0.25">
      <c r="A282"/>
      <c r="B282"/>
      <c r="C282"/>
      <c r="D282"/>
      <c r="E282"/>
      <c r="F282"/>
      <c r="G282" s="63"/>
      <c r="H282"/>
      <c r="I282"/>
      <c r="J282"/>
      <c r="K282"/>
      <c r="L282"/>
      <c r="M282"/>
      <c r="N282"/>
      <c r="O282"/>
    </row>
    <row r="283" spans="1:15" x14ac:dyDescent="0.25">
      <c r="A283"/>
      <c r="B283"/>
      <c r="C283"/>
      <c r="D283"/>
      <c r="E283"/>
      <c r="F283"/>
      <c r="G283" s="63"/>
      <c r="H283"/>
      <c r="I283"/>
      <c r="J283"/>
      <c r="K283"/>
      <c r="L283"/>
      <c r="M283"/>
      <c r="N283"/>
      <c r="O283"/>
    </row>
    <row r="284" spans="1:15" x14ac:dyDescent="0.25">
      <c r="A284"/>
      <c r="B284"/>
      <c r="C284"/>
      <c r="D284"/>
      <c r="E284"/>
      <c r="F284"/>
      <c r="G284" s="63"/>
      <c r="H284"/>
      <c r="I284"/>
      <c r="J284"/>
      <c r="K284"/>
      <c r="L284"/>
      <c r="M284"/>
      <c r="N284"/>
      <c r="O284"/>
    </row>
    <row r="285" spans="1:15" x14ac:dyDescent="0.25">
      <c r="A285"/>
      <c r="B285"/>
      <c r="C285"/>
      <c r="D285"/>
      <c r="E285"/>
      <c r="F285"/>
      <c r="G285" s="63"/>
      <c r="H285"/>
      <c r="I285"/>
      <c r="J285"/>
      <c r="K285"/>
      <c r="L285"/>
      <c r="M285"/>
      <c r="N285"/>
      <c r="O285"/>
    </row>
    <row r="286" spans="1:15" x14ac:dyDescent="0.25">
      <c r="A286"/>
      <c r="B286"/>
      <c r="C286"/>
      <c r="D286"/>
      <c r="E286"/>
      <c r="F286"/>
      <c r="G286" s="63"/>
      <c r="H286"/>
      <c r="I286"/>
      <c r="J286"/>
      <c r="K286"/>
      <c r="L286"/>
      <c r="M286"/>
      <c r="N286"/>
      <c r="O286"/>
    </row>
    <row r="287" spans="1:15" x14ac:dyDescent="0.25">
      <c r="A287"/>
      <c r="B287"/>
      <c r="C287"/>
      <c r="D287"/>
      <c r="E287"/>
      <c r="F287"/>
      <c r="G287" s="63"/>
      <c r="H287"/>
      <c r="I287"/>
      <c r="J287"/>
      <c r="K287"/>
      <c r="L287"/>
      <c r="M287"/>
      <c r="N287"/>
      <c r="O287"/>
    </row>
  </sheetData>
  <mergeCells count="26">
    <mergeCell ref="C1:C6"/>
    <mergeCell ref="H55:I55"/>
    <mergeCell ref="O8:O9"/>
    <mergeCell ref="H16:I16"/>
    <mergeCell ref="H24:I24"/>
    <mergeCell ref="H31:I31"/>
    <mergeCell ref="H41:I41"/>
    <mergeCell ref="H52:I52"/>
    <mergeCell ref="N8:N9"/>
    <mergeCell ref="J16:K16"/>
    <mergeCell ref="J24:K24"/>
    <mergeCell ref="J31:K31"/>
    <mergeCell ref="J41:K41"/>
    <mergeCell ref="J52:K52"/>
    <mergeCell ref="J55:K55"/>
    <mergeCell ref="G8:G9"/>
    <mergeCell ref="H8:I8"/>
    <mergeCell ref="J8:K8"/>
    <mergeCell ref="L8:L9"/>
    <mergeCell ref="M8:M9"/>
    <mergeCell ref="F8:F9"/>
    <mergeCell ref="A8:A9"/>
    <mergeCell ref="B8:B9"/>
    <mergeCell ref="C8:C9"/>
    <mergeCell ref="D8:D9"/>
    <mergeCell ref="E8:E9"/>
  </mergeCells>
  <printOptions horizont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BA után kétszakos</vt:lpstr>
      <vt:lpstr>'BA után kétszakos'!Nyomtatási_cím</vt:lpstr>
      <vt:lpstr>'BA után kétszakos'!Nyomtatási_terület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2022-06-14T08:32:49Z</cp:lastPrinted>
  <dcterms:created xsi:type="dcterms:W3CDTF">2016-09-01T14:49:18Z</dcterms:created>
  <dcterms:modified xsi:type="dcterms:W3CDTF">2023-06-16T05:49:11Z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