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2\tanári\IT 2018-19 tanari mintatantervek\MATEMATIKA\Diszc. után\8_2 féléves diszcipl MA-MSC utáni\"/>
    </mc:Choice>
  </mc:AlternateContent>
  <bookViews>
    <workbookView xWindow="0" yWindow="0" windowWidth="23040" windowHeight="8910" tabRatio="500"/>
  </bookViews>
  <sheets>
    <sheet name="Diszciplin. utáni 2 félév" sheetId="7" r:id="rId1"/>
  </sheets>
  <definedNames>
    <definedName name="_xlnm.Print_Area" localSheetId="0">'Diszciplin. utáni 2 félév'!$A$1:$M$24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3" i="7" l="1"/>
  <c r="J13" i="7"/>
  <c r="H13" i="7"/>
  <c r="J17" i="7" l="1"/>
  <c r="I17" i="7"/>
  <c r="H17" i="7"/>
  <c r="H18" i="7" l="1"/>
  <c r="H14" i="7"/>
  <c r="M5" i="7" s="1"/>
</calcChain>
</file>

<file path=xl/sharedStrings.xml><?xml version="1.0" encoding="utf-8"?>
<sst xmlns="http://schemas.openxmlformats.org/spreadsheetml/2006/main" count="60" uniqueCount="48">
  <si>
    <t>Matematikatanár</t>
  </si>
  <si>
    <t>Szakfelelős: Dr. Blahota István</t>
  </si>
  <si>
    <t>Képzési idő:</t>
  </si>
  <si>
    <t>Teljesítendő kreditek:</t>
  </si>
  <si>
    <t>Levelező</t>
  </si>
  <si>
    <t>Megszerezhető szakképzettség:</t>
  </si>
  <si>
    <t>Képzés óraszáma:</t>
  </si>
  <si>
    <t>2022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</si>
  <si>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</si>
  <si>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</si>
  <si>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</si>
  <si>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</si>
  <si>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</si>
  <si>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</si>
  <si>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</si>
  <si>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</si>
  <si>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</si>
  <si>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</si>
  <si>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</si>
  <si>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</si>
  <si>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</si>
  <si>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</si>
  <si>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MII</t>
  </si>
  <si>
    <t>G</t>
  </si>
  <si>
    <t>A</t>
  </si>
  <si>
    <t>Féléves óraszám:</t>
  </si>
  <si>
    <t>Az intézményi kínálat szerint szabadon választható tantárgy</t>
  </si>
  <si>
    <t>Optional course unit</t>
  </si>
  <si>
    <t>C</t>
  </si>
  <si>
    <t>OMT8001</t>
  </si>
  <si>
    <t>Szakmódszertan 1.</t>
  </si>
  <si>
    <t>Methodology 1.</t>
  </si>
  <si>
    <t>MTO8001</t>
  </si>
  <si>
    <t>OMT8002</t>
  </si>
  <si>
    <t>Szakmódszertan 2.</t>
  </si>
  <si>
    <t>Methodology 2.</t>
  </si>
  <si>
    <t>MTO8002</t>
  </si>
  <si>
    <t>S</t>
  </si>
  <si>
    <t>Nem tanári mesterképzési szakkal vagy osztatlan szakkal párhuzamosan és mesterfokozatot követő képzésben</t>
  </si>
  <si>
    <t>2 félév</t>
  </si>
  <si>
    <t>OMT4001</t>
  </si>
  <si>
    <t>Szakmódszertani zárószigorlat</t>
  </si>
  <si>
    <t xml:space="preserve"> </t>
  </si>
  <si>
    <t>Dr. Blahota István</t>
  </si>
  <si>
    <t>Rövid ciklusú tanári mesterképzési szak:</t>
  </si>
  <si>
    <t>Comprehensive Exam in Methodology</t>
  </si>
  <si>
    <t>okleveles matematikatanár</t>
  </si>
  <si>
    <t>Molnár Gábor Marcell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</si>
</sst>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92D050"/>
        <bgColor rgb="FFA5C249"/>
      </patternFill>
    </fill>
    <fill>
      <patternFill patternType="solid">
        <fgColor rgb="FF083863"/>
        <bgColor rgb="FF333333"/>
      </patternFill>
    </fill>
    <fill>
      <patternFill patternType="solid">
        <fgColor rgb="FFC0C0C0"/>
        <bgColor rgb="FFBFBFBF"/>
      </patternFill>
    </fill>
    <fill>
      <patternFill patternType="solid">
        <fgColor rgb="FFC1D8F2"/>
        <bgColor rgb="FFD9D9D9"/>
      </patternFill>
    </fill>
    <fill>
      <patternFill patternType="solid">
        <fgColor rgb="FFA5C249"/>
        <bgColor rgb="FF92D050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78">
    <xf numFmtId="0" fontId="0" fillId="0" borderId="0" xfId="0"/>
    <xf numFmtId="1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4" fillId="2" borderId="0" xfId="0" applyFont="1" applyFill="1"/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left" vertical="center"/>
    </xf>
    <xf numFmtId="1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7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 wrapText="1"/>
    </xf>
    <xf numFmtId="1" fontId="11" fillId="3" borderId="7" xfId="0" applyNumberFormat="1" applyFont="1" applyFill="1" applyBorder="1" applyAlignment="1" applyProtection="1">
      <alignment horizontal="center" vertical="center" wrapText="1"/>
      <protection locked="0"/>
    </xf>
    <xf numFmtId="1" fontId="11" fillId="3" borderId="8" xfId="0" applyNumberFormat="1" applyFont="1" applyFill="1" applyBorder="1" applyAlignment="1">
      <alignment horizontal="center" vertical="center"/>
    </xf>
    <xf numFmtId="1" fontId="8" fillId="0" borderId="9" xfId="0" applyNumberFormat="1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2" fillId="0" borderId="9" xfId="0" applyFont="1" applyBorder="1" applyAlignment="1">
      <alignment horizontal="center" vertical="center" wrapText="1"/>
    </xf>
    <xf numFmtId="1" fontId="12" fillId="0" borderId="9" xfId="0" applyNumberFormat="1" applyFont="1" applyBorder="1" applyAlignment="1">
      <alignment horizontal="center" vertical="center" wrapText="1"/>
    </xf>
    <xf numFmtId="1" fontId="14" fillId="0" borderId="9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1" fontId="12" fillId="0" borderId="9" xfId="0" applyNumberFormat="1" applyFont="1" applyBorder="1" applyAlignment="1">
      <alignment vertical="center" wrapText="1"/>
    </xf>
    <xf numFmtId="1" fontId="8" fillId="4" borderId="9" xfId="0" applyNumberFormat="1" applyFont="1" applyFill="1" applyBorder="1" applyAlignment="1">
      <alignment vertical="center" wrapText="1"/>
    </xf>
    <xf numFmtId="1" fontId="8" fillId="5" borderId="9" xfId="0" applyNumberFormat="1" applyFont="1" applyFill="1" applyBorder="1" applyAlignment="1">
      <alignment vertical="center" wrapText="1"/>
    </xf>
    <xf numFmtId="0" fontId="12" fillId="5" borderId="9" xfId="0" applyFont="1" applyFill="1" applyBorder="1" applyAlignment="1">
      <alignment vertical="center" wrapText="1"/>
    </xf>
    <xf numFmtId="0" fontId="12" fillId="5" borderId="9" xfId="0" applyFont="1" applyFill="1" applyBorder="1" applyAlignment="1">
      <alignment horizontal="center" vertical="center" wrapText="1"/>
    </xf>
    <xf numFmtId="1" fontId="12" fillId="5" borderId="9" xfId="0" applyNumberFormat="1" applyFont="1" applyFill="1" applyBorder="1" applyAlignment="1">
      <alignment horizontal="center" vertical="center" wrapText="1"/>
    </xf>
    <xf numFmtId="1" fontId="14" fillId="5" borderId="9" xfId="0" applyNumberFormat="1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/>
    </xf>
    <xf numFmtId="1" fontId="12" fillId="5" borderId="9" xfId="0" applyNumberFormat="1" applyFont="1" applyFill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8" fillId="5" borderId="9" xfId="0" applyFont="1" applyFill="1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0" fontId="8" fillId="4" borderId="9" xfId="0" applyFont="1" applyFill="1" applyBorder="1" applyAlignment="1">
      <alignment vertical="center" wrapText="1"/>
    </xf>
    <xf numFmtId="1" fontId="15" fillId="4" borderId="9" xfId="0" applyNumberFormat="1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vertical="center" wrapText="1"/>
    </xf>
    <xf numFmtId="1" fontId="8" fillId="4" borderId="9" xfId="0" applyNumberFormat="1" applyFont="1" applyFill="1" applyBorder="1" applyAlignment="1">
      <alignment horizontal="center" vertical="center"/>
    </xf>
    <xf numFmtId="1" fontId="8" fillId="5" borderId="9" xfId="0" applyNumberFormat="1" applyFont="1" applyFill="1" applyBorder="1" applyAlignment="1">
      <alignment horizontal="center" vertical="center" wrapText="1"/>
    </xf>
    <xf numFmtId="1" fontId="15" fillId="5" borderId="9" xfId="0" applyNumberFormat="1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/>
    </xf>
    <xf numFmtId="1" fontId="8" fillId="0" borderId="9" xfId="0" applyNumberFormat="1" applyFont="1" applyBorder="1" applyAlignment="1">
      <alignment horizontal="center" vertical="center" wrapText="1"/>
    </xf>
    <xf numFmtId="1" fontId="15" fillId="0" borderId="9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/>
    </xf>
    <xf numFmtId="0" fontId="8" fillId="6" borderId="0" xfId="0" applyFont="1" applyFill="1" applyAlignment="1">
      <alignment vertical="center"/>
    </xf>
    <xf numFmtId="0" fontId="3" fillId="6" borderId="0" xfId="0" applyFont="1" applyFill="1" applyAlignment="1">
      <alignment vertical="center"/>
    </xf>
    <xf numFmtId="1" fontId="3" fillId="6" borderId="0" xfId="0" applyNumberFormat="1" applyFont="1" applyFill="1" applyAlignment="1">
      <alignment horizontal="center" vertical="center"/>
    </xf>
    <xf numFmtId="0" fontId="8" fillId="6" borderId="0" xfId="0" applyFont="1" applyFill="1" applyAlignment="1">
      <alignment horizontal="left" vertical="top"/>
    </xf>
    <xf numFmtId="1" fontId="8" fillId="0" borderId="9" xfId="0" applyNumberFormat="1" applyFont="1" applyBorder="1" applyAlignment="1">
      <alignment vertical="center"/>
    </xf>
    <xf numFmtId="0" fontId="8" fillId="0" borderId="12" xfId="0" applyFont="1" applyBorder="1" applyAlignment="1">
      <alignment vertical="center" wrapText="1"/>
    </xf>
    <xf numFmtId="0" fontId="8" fillId="6" borderId="11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top" wrapText="1"/>
    </xf>
    <xf numFmtId="0" fontId="8" fillId="5" borderId="9" xfId="0" applyFont="1" applyFill="1" applyBorder="1" applyAlignment="1">
      <alignment horizontal="center" vertical="center" wrapText="1"/>
    </xf>
    <xf numFmtId="0" fontId="4" fillId="7" borderId="0" xfId="0" applyFont="1" applyFill="1"/>
    <xf numFmtId="0" fontId="13" fillId="5" borderId="9" xfId="0" applyFont="1" applyFill="1" applyBorder="1" applyAlignment="1">
      <alignment vertical="center" wrapText="1"/>
    </xf>
    <xf numFmtId="0" fontId="13" fillId="5" borderId="0" xfId="0" applyFont="1" applyFill="1" applyAlignment="1">
      <alignment vertical="center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1" fontId="17" fillId="4" borderId="9" xfId="0" applyNumberFormat="1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/>
    </xf>
    <xf numFmtId="1" fontId="11" fillId="3" borderId="5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" fontId="11" fillId="3" borderId="4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1D8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5F4E0"/>
      <rgbColor rgb="FFC9DA92"/>
      <rgbColor rgb="FFBFBFBF"/>
      <rgbColor rgb="FFFF99CC"/>
      <rgbColor rgb="FFCC99FF"/>
      <rgbColor rgb="FFD9D9D9"/>
      <rgbColor rgb="FF3366FF"/>
      <rgbColor rgb="FF33CCCC"/>
      <rgbColor rgb="FFA5C249"/>
      <rgbColor rgb="FFFFCC00"/>
      <rgbColor rgb="FFFF9900"/>
      <rgbColor rgb="FFFF6600"/>
      <rgbColor rgb="FF666699"/>
      <rgbColor rgb="FF92D050"/>
      <rgbColor rgb="FF083863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1435320</xdr:colOff>
      <xdr:row>5</xdr:row>
      <xdr:rowOff>163800</xdr:rowOff>
    </xdr:to>
    <xdr:pic>
      <xdr:nvPicPr>
        <xdr:cNvPr id="7" name="Kép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611800" cy="11289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20"/>
  <sheetViews>
    <sheetView tabSelected="1" zoomScale="90" zoomScaleNormal="90" workbookViewId="0">
      <selection activeCell="F10" sqref="F10"/>
    </sheetView>
  </sheetViews>
  <sheetFormatPr defaultColWidth="9.140625" defaultRowHeight="15" x14ac:dyDescent="0.25"/>
  <cols>
    <col min="1" max="1" width="5.85546875" style="1" customWidth="1"/>
    <col min="2" max="2" width="10.85546875" style="2" customWidth="1"/>
    <col min="3" max="3" width="32.42578125" style="3" customWidth="1"/>
    <col min="4" max="4" width="35.28515625" style="2" customWidth="1"/>
    <col min="5" max="5" width="9.28515625" style="2" customWidth="1"/>
    <col min="6" max="6" width="28.85546875" style="2" customWidth="1"/>
    <col min="7" max="7" width="10" style="2" customWidth="1"/>
    <col min="8" max="8" width="5" style="5" customWidth="1"/>
    <col min="9" max="9" width="5.140625" style="5" customWidth="1"/>
    <col min="10" max="10" width="6.85546875" style="6" customWidth="1"/>
    <col min="11" max="11" width="7.42578125" style="4" customWidth="1"/>
    <col min="12" max="12" width="10" style="4" customWidth="1"/>
    <col min="13" max="13" width="14.28515625" style="2" customWidth="1"/>
  </cols>
  <sheetData>
    <row r="1" spans="1:13" ht="15.75" x14ac:dyDescent="0.25">
      <c r="B1" s="7"/>
      <c r="C1" s="8"/>
      <c r="D1" s="68" t="s">
        <v>44</v>
      </c>
      <c r="E1" s="68"/>
      <c r="F1" s="9" t="s">
        <v>0</v>
      </c>
      <c r="G1" s="7"/>
      <c r="H1" s="11"/>
      <c r="I1" s="11"/>
      <c r="K1" s="12" t="s">
        <v>1</v>
      </c>
      <c r="L1" s="10"/>
      <c r="M1" s="14"/>
    </row>
    <row r="2" spans="1:13" x14ac:dyDescent="0.25">
      <c r="B2" s="7"/>
      <c r="C2" s="76"/>
      <c r="D2" s="64" t="s">
        <v>38</v>
      </c>
      <c r="E2" s="61"/>
      <c r="F2" s="58"/>
      <c r="G2" s="59"/>
      <c r="H2" s="60"/>
      <c r="I2" s="60"/>
      <c r="J2" s="64"/>
      <c r="K2" s="10"/>
      <c r="L2" s="10"/>
      <c r="M2" s="14"/>
    </row>
    <row r="3" spans="1:13" x14ac:dyDescent="0.25">
      <c r="B3" s="7"/>
      <c r="C3" s="76"/>
      <c r="D3" s="55" t="s">
        <v>2</v>
      </c>
      <c r="E3" s="55" t="s">
        <v>39</v>
      </c>
      <c r="F3" s="65"/>
      <c r="G3" s="7"/>
      <c r="H3" s="11"/>
      <c r="I3" s="11"/>
      <c r="K3" s="10"/>
      <c r="L3" s="10"/>
      <c r="M3" s="14"/>
    </row>
    <row r="4" spans="1:13" x14ac:dyDescent="0.25">
      <c r="B4" s="7"/>
      <c r="C4" s="76"/>
      <c r="D4" s="55" t="s">
        <v>3</v>
      </c>
      <c r="E4" s="66">
        <v>60</v>
      </c>
      <c r="F4" s="65"/>
      <c r="G4" s="7"/>
      <c r="H4" s="11"/>
      <c r="I4" s="16"/>
      <c r="K4" s="16"/>
      <c r="L4" s="17"/>
      <c r="M4" s="17" t="s">
        <v>4</v>
      </c>
    </row>
    <row r="5" spans="1:13" x14ac:dyDescent="0.25">
      <c r="B5" s="7"/>
      <c r="C5" s="15"/>
      <c r="D5" s="65" t="s">
        <v>5</v>
      </c>
      <c r="E5" s="65" t="s">
        <v>46</v>
      </c>
      <c r="F5" s="65"/>
      <c r="G5" s="7"/>
      <c r="H5" s="11"/>
      <c r="K5" s="16" t="s">
        <v>6</v>
      </c>
      <c r="L5" s="17"/>
      <c r="M5" s="17">
        <f>SUM(H14,H18)</f>
        <v>28</v>
      </c>
    </row>
    <row r="6" spans="1:13" x14ac:dyDescent="0.25">
      <c r="B6" s="7"/>
      <c r="C6" s="18"/>
      <c r="F6" s="44"/>
      <c r="G6" s="7"/>
      <c r="H6" s="11"/>
      <c r="I6" s="11"/>
      <c r="J6" s="13"/>
      <c r="L6" s="13"/>
      <c r="M6" s="19"/>
    </row>
    <row r="7" spans="1:13" ht="15" customHeight="1" x14ac:dyDescent="0.25">
      <c r="A7" s="20" t="s">
        <v>7</v>
      </c>
      <c r="B7" s="21"/>
      <c r="D7" s="21"/>
      <c r="E7" s="21"/>
      <c r="F7" s="21"/>
      <c r="I7" s="23"/>
      <c r="J7" s="22"/>
      <c r="K7" s="2"/>
      <c r="L7" s="22"/>
    </row>
    <row r="8" spans="1:13" ht="44.25" customHeight="1" x14ac:dyDescent="0.25">
      <c r="A8" s="77" t="s">
        <v>8</v>
      </c>
      <c r="B8" s="71" t="s">
        <v>9</v>
      </c>
      <c r="C8" s="71" t="s">
        <v>10</v>
      </c>
      <c r="D8" s="74" t="s">
        <v>11</v>
      </c>
      <c r="E8" s="74" t="s">
        <v>12</v>
      </c>
      <c r="F8" s="74" t="s">
        <v>13</v>
      </c>
      <c r="G8" s="71" t="s">
        <v>14</v>
      </c>
      <c r="H8" s="71" t="s">
        <v>15</v>
      </c>
      <c r="I8" s="71"/>
      <c r="J8" s="75" t="s">
        <v>16</v>
      </c>
      <c r="K8" s="71" t="s">
        <v>17</v>
      </c>
      <c r="L8" s="71" t="s">
        <v>18</v>
      </c>
      <c r="M8" s="72" t="s">
        <v>19</v>
      </c>
    </row>
    <row r="9" spans="1:13" ht="26.25" customHeight="1" x14ac:dyDescent="0.25">
      <c r="A9" s="77"/>
      <c r="B9" s="71"/>
      <c r="C9" s="71"/>
      <c r="D9" s="74"/>
      <c r="E9" s="74"/>
      <c r="F9" s="74"/>
      <c r="G9" s="71"/>
      <c r="H9" s="24" t="s">
        <v>20</v>
      </c>
      <c r="I9" s="25" t="s">
        <v>21</v>
      </c>
      <c r="J9" s="75"/>
      <c r="K9" s="71"/>
      <c r="L9" s="71"/>
      <c r="M9" s="72"/>
    </row>
    <row r="10" spans="1:13" x14ac:dyDescent="0.25">
      <c r="A10" s="62">
        <v>1</v>
      </c>
      <c r="B10" s="42" t="s">
        <v>33</v>
      </c>
      <c r="C10" s="28" t="s">
        <v>34</v>
      </c>
      <c r="D10" s="28" t="s">
        <v>35</v>
      </c>
      <c r="E10" s="27"/>
      <c r="F10" s="33" t="s">
        <v>47</v>
      </c>
      <c r="G10" s="29" t="s">
        <v>22</v>
      </c>
      <c r="H10" s="30">
        <v>0</v>
      </c>
      <c r="I10" s="30">
        <v>9</v>
      </c>
      <c r="J10" s="31">
        <v>3</v>
      </c>
      <c r="K10" s="32" t="s">
        <v>23</v>
      </c>
      <c r="L10" s="32" t="s">
        <v>24</v>
      </c>
      <c r="M10" s="27" t="s">
        <v>36</v>
      </c>
    </row>
    <row r="11" spans="1:13" ht="28.5" x14ac:dyDescent="0.25">
      <c r="A11" s="26">
        <v>1</v>
      </c>
      <c r="B11" s="56"/>
      <c r="C11" s="56" t="s">
        <v>26</v>
      </c>
      <c r="D11" s="63" t="s">
        <v>27</v>
      </c>
      <c r="E11" s="56"/>
      <c r="F11" s="56"/>
      <c r="G11" s="56"/>
      <c r="H11" s="53">
        <v>0</v>
      </c>
      <c r="I11" s="53">
        <v>5</v>
      </c>
      <c r="J11" s="54">
        <v>2</v>
      </c>
      <c r="K11" s="57" t="s">
        <v>23</v>
      </c>
      <c r="L11" s="57" t="s">
        <v>28</v>
      </c>
      <c r="M11" s="56"/>
    </row>
    <row r="12" spans="1:13" ht="28.5" x14ac:dyDescent="0.25">
      <c r="A12" s="26">
        <v>1</v>
      </c>
      <c r="B12" s="56"/>
      <c r="C12" s="56" t="s">
        <v>26</v>
      </c>
      <c r="D12" s="63" t="s">
        <v>27</v>
      </c>
      <c r="E12" s="56"/>
      <c r="F12" s="56"/>
      <c r="G12" s="56"/>
      <c r="H12" s="53">
        <v>5</v>
      </c>
      <c r="I12" s="53">
        <v>0</v>
      </c>
      <c r="J12" s="54">
        <v>2</v>
      </c>
      <c r="K12" s="57" t="s">
        <v>23</v>
      </c>
      <c r="L12" s="57" t="s">
        <v>28</v>
      </c>
      <c r="M12" s="56"/>
    </row>
    <row r="13" spans="1:13" x14ac:dyDescent="0.25">
      <c r="A13" s="34"/>
      <c r="B13" s="45"/>
      <c r="C13" s="45"/>
      <c r="D13" s="45"/>
      <c r="E13" s="45"/>
      <c r="F13" s="45"/>
      <c r="G13" s="45"/>
      <c r="H13" s="46">
        <f>SUM(H10:H12)</f>
        <v>5</v>
      </c>
      <c r="I13" s="46">
        <f t="shared" ref="I13:J13" si="0">SUM(I10:I12)</f>
        <v>14</v>
      </c>
      <c r="J13" s="46">
        <f t="shared" si="0"/>
        <v>7</v>
      </c>
      <c r="K13" s="47"/>
      <c r="L13" s="47"/>
      <c r="M13" s="45"/>
    </row>
    <row r="14" spans="1:13" ht="25.5" x14ac:dyDescent="0.25">
      <c r="A14" s="34"/>
      <c r="B14" s="45"/>
      <c r="C14" s="45"/>
      <c r="D14" s="45"/>
      <c r="E14" s="45"/>
      <c r="F14" s="45"/>
      <c r="G14" s="48" t="s">
        <v>25</v>
      </c>
      <c r="H14" s="73">
        <f>SUM(H13:I13)</f>
        <v>19</v>
      </c>
      <c r="I14" s="73"/>
      <c r="J14" s="49"/>
      <c r="K14" s="47"/>
      <c r="L14" s="47"/>
      <c r="M14" s="45"/>
    </row>
    <row r="15" spans="1:13" ht="28.5" x14ac:dyDescent="0.25">
      <c r="A15" s="35">
        <v>2</v>
      </c>
      <c r="B15" s="70" t="s">
        <v>40</v>
      </c>
      <c r="C15" s="43" t="s">
        <v>41</v>
      </c>
      <c r="D15" s="69" t="s">
        <v>45</v>
      </c>
      <c r="E15" s="43"/>
      <c r="F15" s="43" t="s">
        <v>43</v>
      </c>
      <c r="G15" s="67" t="s">
        <v>22</v>
      </c>
      <c r="H15" s="50">
        <v>0</v>
      </c>
      <c r="I15" s="50">
        <v>0</v>
      </c>
      <c r="J15" s="51">
        <v>0</v>
      </c>
      <c r="K15" s="52" t="s">
        <v>37</v>
      </c>
      <c r="L15" s="52" t="s">
        <v>24</v>
      </c>
      <c r="M15" s="43"/>
    </row>
    <row r="16" spans="1:13" x14ac:dyDescent="0.25">
      <c r="A16" s="35">
        <v>2</v>
      </c>
      <c r="B16" s="36" t="s">
        <v>29</v>
      </c>
      <c r="C16" s="41" t="s">
        <v>30</v>
      </c>
      <c r="D16" s="36" t="s">
        <v>31</v>
      </c>
      <c r="E16" s="41"/>
      <c r="F16" s="36" t="s">
        <v>47</v>
      </c>
      <c r="G16" s="37" t="s">
        <v>22</v>
      </c>
      <c r="H16" s="38">
        <v>0</v>
      </c>
      <c r="I16" s="38">
        <v>9</v>
      </c>
      <c r="J16" s="39">
        <v>3</v>
      </c>
      <c r="K16" s="40" t="s">
        <v>23</v>
      </c>
      <c r="L16" s="40" t="s">
        <v>24</v>
      </c>
      <c r="M16" s="36" t="s">
        <v>32</v>
      </c>
    </row>
    <row r="17" spans="1:13" x14ac:dyDescent="0.25">
      <c r="A17" s="34"/>
      <c r="B17" s="45"/>
      <c r="C17" s="45"/>
      <c r="D17" s="45"/>
      <c r="E17" s="45"/>
      <c r="F17" s="45"/>
      <c r="G17" s="45"/>
      <c r="H17" s="46">
        <f>SUM(H15:H16)</f>
        <v>0</v>
      </c>
      <c r="I17" s="46">
        <f>SUM(I15:I16)</f>
        <v>9</v>
      </c>
      <c r="J17" s="46">
        <f>SUM(J15:J16)</f>
        <v>3</v>
      </c>
      <c r="K17" s="47"/>
      <c r="L17" s="47"/>
      <c r="M17" s="45"/>
    </row>
    <row r="18" spans="1:13" ht="25.5" x14ac:dyDescent="0.25">
      <c r="A18" s="34"/>
      <c r="B18" s="45"/>
      <c r="C18" s="45"/>
      <c r="D18" s="45"/>
      <c r="E18" s="45"/>
      <c r="F18" s="45"/>
      <c r="G18" s="48" t="s">
        <v>25</v>
      </c>
      <c r="H18" s="73">
        <f>SUM(H17:I17)</f>
        <v>9</v>
      </c>
      <c r="I18" s="73"/>
      <c r="J18" s="46"/>
      <c r="K18" s="47"/>
      <c r="L18" s="47"/>
      <c r="M18" s="45"/>
    </row>
    <row r="20" spans="1:13" x14ac:dyDescent="0.25">
      <c r="D20" s="2" t="s">
        <v>42</v>
      </c>
    </row>
  </sheetData>
  <mergeCells count="15">
    <mergeCell ref="C2:C4"/>
    <mergeCell ref="A8:A9"/>
    <mergeCell ref="B8:B9"/>
    <mergeCell ref="C8:C9"/>
    <mergeCell ref="D8:D9"/>
    <mergeCell ref="E8:E9"/>
    <mergeCell ref="F8:F9"/>
    <mergeCell ref="G8:G9"/>
    <mergeCell ref="H8:I8"/>
    <mergeCell ref="J8:J9"/>
    <mergeCell ref="K8:K9"/>
    <mergeCell ref="L8:L9"/>
    <mergeCell ref="M8:M9"/>
    <mergeCell ref="H14:I14"/>
    <mergeCell ref="H18:I18"/>
  </mergeCells>
  <printOptions horizontalCentered="1"/>
  <pageMargins left="0.27559055118110237" right="7.874015748031496E-2" top="0.47244094488188981" bottom="0.47244094488188981" header="0.51181102362204722" footer="0.19685039370078741"/>
  <pageSetup paperSize="9" scale="79" fitToHeight="0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Diszciplin. utáni 2 félév</vt:lpstr>
      <vt:lpstr>'Diszciplin. utáni 2 félév'!Nyomtatási_terület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subject/>
  <dc:creator>Mark</dc:creator>
  <dc:description/>
  <cp:lastModifiedBy>Nagyné Erdős Judit</cp:lastModifiedBy>
  <cp:revision>120</cp:revision>
  <cp:lastPrinted>2022-06-24T10:06:32Z</cp:lastPrinted>
  <dcterms:created xsi:type="dcterms:W3CDTF">2016-09-01T14:49:18Z</dcterms:created>
  <dcterms:modified xsi:type="dcterms:W3CDTF">2023-06-28T14:26:03Z</dcterms:modified>
  <cp:contentStatus>Végleges</cp:contentStatus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