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Diszc. után\8_2 féléves diszcipl MA-MSC utáni\"/>
    </mc:Choice>
  </mc:AlternateContent>
  <bookViews>
    <workbookView xWindow="0" yWindow="0" windowWidth="23040" windowHeight="9195" firstSheet="2" activeTab="2"/>
  </bookViews>
  <sheets>
    <sheet name="BA után 4 félév egyszakos" sheetId="19" state="hidden" r:id="rId1"/>
    <sheet name="Z utáni újabb" sheetId="24" state="hidden" r:id="rId2"/>
    <sheet name="Diszciplin. utáni 2 félév" sheetId="26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Area" localSheetId="0">'BA után 4 félév egyszakos'!$A$1:$M$63</definedName>
    <definedName name="_xlnm.Print_Area" localSheetId="2">'Diszciplin. utáni 2 félév'!$A$1:$M$18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6" l="1"/>
  <c r="J13" i="26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17" i="26"/>
  <c r="I17" i="26"/>
  <c r="H17" i="26"/>
  <c r="H13" i="26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H18" i="26"/>
  <c r="H14" i="26"/>
  <c r="M5" i="19" l="1"/>
  <c r="M5" i="24"/>
  <c r="M5" i="26"/>
</calcChain>
</file>

<file path=xl/sharedStrings.xml><?xml version="1.0" encoding="utf-8"?>
<sst xmlns="http://schemas.openxmlformats.org/spreadsheetml/2006/main" count="301" uniqueCount="69">
  <si>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</si>
  <si>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</si>
  <si>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</si>
  <si>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</si>
  <si>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</si>
  <si>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</si>
  <si>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</si>
  <si>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</si>
  <si>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</si>
  <si>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</si>
  <si>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</si>
  <si>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</si>
  <si>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</si>
  <si>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</si>
  <si>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</si>
  <si>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</si>
  <si>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</si>
  <si>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</si>
  <si>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Buhály Attila</t>
  </si>
  <si>
    <t>TFI</t>
  </si>
  <si>
    <t>A</t>
  </si>
  <si>
    <t>G</t>
  </si>
  <si>
    <t>Az intézményi kínálat szerint szabadon választható tantárgy</t>
  </si>
  <si>
    <t>Optional course unit</t>
  </si>
  <si>
    <t>C</t>
  </si>
  <si>
    <t>OTR8001</t>
  </si>
  <si>
    <t>Szakmódszertan 1.</t>
  </si>
  <si>
    <t>Methodology 1.</t>
  </si>
  <si>
    <t>OTR8002</t>
  </si>
  <si>
    <t>Szakmódszertan 2.</t>
  </si>
  <si>
    <t>Methodology 2.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</si>
  <si>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</si>
  <si>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</si>
  <si>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</si>
  <si>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</si>
  <si>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</si>
  <si>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</si>
  <si>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</si>
  <si>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</si>
  <si>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</si>
  <si>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</si>
  <si>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</si>
  <si>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</si>
  <si>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</si>
  <si>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</si>
  <si>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</si>
  <si>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</si>
  <si>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</si>
  <si>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</si>
  <si>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</si>
  <si>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</si>
  <si>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Nem tanári mesterképzési szakkal vagy osztatlan szakkal párhuzamosan és mesterfokozatot követő képzésben</t>
  </si>
  <si>
    <t>2 félév</t>
  </si>
  <si>
    <t>OTR4001</t>
  </si>
  <si>
    <t>Szakmódszertani zárószigorlat</t>
  </si>
  <si>
    <t xml:space="preserve"> 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</si>
  <si>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</si>
  <si>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</si>
  <si>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</si>
  <si>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</si>
  <si>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</si>
  <si>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</si>
  <si>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</si>
  <si>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</si>
  <si>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</si>
  <si>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</si>
  <si>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</si>
  <si>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Rövid ciklusú tanári mesterképzési szak:</t>
  </si>
  <si>
    <t>Comprehensive Exam in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</si>
</sst>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x14ac:dyDescent="0.25">
      <c r="B2" s="1"/>
      <c r="C2" s="121"/>
      <c r="D2" s="59" t="s">
        <v>44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2"/>
      <c r="D3" s="47" t="s">
        <v>41</v>
      </c>
      <c r="E3" s="48" t="s">
        <v>42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3"/>
      <c r="D4" s="47" t="s">
        <v>45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46</v>
      </c>
      <c r="F5" s="47"/>
      <c r="G5" s="1"/>
      <c r="H5" s="5"/>
      <c r="K5" s="19" t="s">
        <v>37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40</v>
      </c>
      <c r="H21" s="109">
        <f>SUM(H20:I20)</f>
        <v>0</v>
      </c>
      <c r="I21" s="110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40</v>
      </c>
      <c r="H33" s="109">
        <f>SUM(H32:I32)</f>
        <v>0</v>
      </c>
      <c r="I33" s="110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47</v>
      </c>
      <c r="C42" s="40" t="s">
        <v>31</v>
      </c>
      <c r="D42" s="40" t="s">
        <v>32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33</v>
      </c>
      <c r="L42" s="26" t="s">
        <v>20</v>
      </c>
      <c r="M42" s="23"/>
    </row>
    <row r="43" spans="1:13" ht="28.5" x14ac:dyDescent="0.25">
      <c r="A43" s="22">
        <v>3</v>
      </c>
      <c r="B43" s="23"/>
      <c r="C43" s="23" t="s">
        <v>22</v>
      </c>
      <c r="D43" s="23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23" t="s">
        <v>22</v>
      </c>
      <c r="D44" s="23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40</v>
      </c>
      <c r="H46" s="109">
        <f>SUM(H45:I45)</f>
        <v>10</v>
      </c>
      <c r="I46" s="110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48</v>
      </c>
      <c r="C56" s="33" t="s">
        <v>34</v>
      </c>
      <c r="D56" s="33" t="s">
        <v>35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21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40</v>
      </c>
      <c r="H58" s="109">
        <f>SUM(H57:I57)</f>
        <v>0</v>
      </c>
      <c r="I58" s="110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ht="35.1" customHeight="1" x14ac:dyDescent="0.25">
      <c r="B2" s="80"/>
      <c r="C2" s="126"/>
      <c r="D2" s="129" t="s">
        <v>49</v>
      </c>
      <c r="E2" s="129"/>
      <c r="F2" s="129"/>
      <c r="G2" s="129"/>
      <c r="H2" s="129"/>
      <c r="I2" s="129"/>
      <c r="J2" s="129"/>
      <c r="K2" s="129"/>
      <c r="L2" s="129"/>
      <c r="M2" s="7"/>
    </row>
    <row r="3" spans="1:13" x14ac:dyDescent="0.25">
      <c r="A3" s="86"/>
      <c r="B3" s="85"/>
      <c r="C3" s="127"/>
      <c r="D3" s="23" t="s">
        <v>41</v>
      </c>
      <c r="E3" s="23" t="s">
        <v>42</v>
      </c>
      <c r="F3" s="47"/>
      <c r="G3" s="1"/>
      <c r="H3" s="5"/>
      <c r="I3" s="5"/>
      <c r="K3" s="3"/>
      <c r="L3" s="3"/>
      <c r="M3" s="7"/>
    </row>
    <row r="4" spans="1:13" x14ac:dyDescent="0.25">
      <c r="A4" s="84"/>
      <c r="B4" s="82"/>
      <c r="C4" s="128"/>
      <c r="D4" s="23" t="s">
        <v>45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0"/>
      <c r="C5" s="87"/>
      <c r="D5" s="47" t="s">
        <v>38</v>
      </c>
      <c r="E5" s="47" t="s">
        <v>50</v>
      </c>
      <c r="F5" s="47"/>
      <c r="G5" s="1"/>
      <c r="H5" s="5"/>
      <c r="K5" s="19" t="s">
        <v>37</v>
      </c>
      <c r="L5" s="18"/>
      <c r="M5" s="18">
        <f>SUM(H21,H33,H46,H58)</f>
        <v>15</v>
      </c>
    </row>
    <row r="6" spans="1:13" x14ac:dyDescent="0.25">
      <c r="A6" s="83"/>
      <c r="B6" s="81"/>
      <c r="C6" s="88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40</v>
      </c>
      <c r="H21" s="109">
        <f>SUM(H20:I20)</f>
        <v>0</v>
      </c>
      <c r="I21" s="110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22</v>
      </c>
      <c r="D31" s="33" t="s">
        <v>23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24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40</v>
      </c>
      <c r="H33" s="109">
        <f>SUM(H32:I32)</f>
        <v>5</v>
      </c>
      <c r="I33" s="110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5" t="s">
        <v>22</v>
      </c>
      <c r="D43" s="66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40</v>
      </c>
      <c r="H46" s="109">
        <f>SUM(H45:I45)</f>
        <v>10</v>
      </c>
      <c r="I46" s="110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7" t="s">
        <v>47</v>
      </c>
      <c r="C56" s="68" t="s">
        <v>31</v>
      </c>
      <c r="D56" s="68" t="s">
        <v>32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33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40</v>
      </c>
      <c r="H58" s="109">
        <f>SUM(H57:I57)</f>
        <v>0</v>
      </c>
      <c r="I58" s="110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0"/>
  <sheetViews>
    <sheetView showGridLines="0" tabSelected="1" view="pageBreakPreview" zoomScale="120" zoomScaleNormal="120" zoomScaleSheetLayoutView="120" zoomScalePageLayoutView="85" workbookViewId="0">
      <selection activeCell="B10" sqref="B10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67</v>
      </c>
      <c r="E1" s="49"/>
      <c r="F1" s="49" t="s">
        <v>1</v>
      </c>
      <c r="G1" s="104"/>
      <c r="H1" s="5"/>
      <c r="I1" s="5"/>
      <c r="J1" s="50" t="s">
        <v>36</v>
      </c>
      <c r="L1" s="3"/>
      <c r="M1" s="7"/>
    </row>
    <row r="2" spans="1:13" x14ac:dyDescent="0.25">
      <c r="B2" s="1"/>
      <c r="C2" s="121"/>
      <c r="D2" s="101" t="s">
        <v>51</v>
      </c>
      <c r="E2" s="58"/>
      <c r="F2" s="59"/>
      <c r="G2" s="63"/>
      <c r="H2" s="61"/>
      <c r="I2" s="61"/>
      <c r="J2" s="59"/>
      <c r="K2" s="61"/>
      <c r="L2" s="3"/>
      <c r="M2" s="7"/>
    </row>
    <row r="3" spans="1:13" x14ac:dyDescent="0.25">
      <c r="B3" s="1"/>
      <c r="C3" s="122"/>
      <c r="D3" s="99" t="s">
        <v>41</v>
      </c>
      <c r="E3" s="99" t="s">
        <v>52</v>
      </c>
      <c r="F3" s="47"/>
      <c r="G3" s="104"/>
      <c r="H3" s="5"/>
      <c r="I3" s="5"/>
      <c r="K3" s="3"/>
      <c r="L3" s="3"/>
      <c r="M3" s="7"/>
    </row>
    <row r="4" spans="1:13" x14ac:dyDescent="0.25">
      <c r="B4" s="1"/>
      <c r="C4" s="123"/>
      <c r="D4" s="99" t="s">
        <v>45</v>
      </c>
      <c r="E4" s="100">
        <v>60</v>
      </c>
      <c r="F4" s="47"/>
      <c r="G4" s="104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3</v>
      </c>
      <c r="F5" s="47"/>
      <c r="G5" s="104"/>
      <c r="H5" s="5"/>
      <c r="K5" s="19" t="s">
        <v>37</v>
      </c>
      <c r="L5" s="18"/>
      <c r="M5" s="18">
        <f>SUM(H14,H18)</f>
        <v>28</v>
      </c>
    </row>
    <row r="6" spans="1:13" x14ac:dyDescent="0.25">
      <c r="B6" s="1"/>
      <c r="C6" s="21"/>
      <c r="F6" s="52"/>
      <c r="G6" s="104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ht="22.15" customHeight="1" x14ac:dyDescent="0.25">
      <c r="A10" s="22">
        <v>1</v>
      </c>
      <c r="B10" s="23" t="s">
        <v>25</v>
      </c>
      <c r="C10" s="23" t="s">
        <v>26</v>
      </c>
      <c r="D10" s="23" t="s">
        <v>27</v>
      </c>
      <c r="E10" s="23"/>
      <c r="F10" s="23" t="s">
        <v>18</v>
      </c>
      <c r="G10" s="95" t="s">
        <v>19</v>
      </c>
      <c r="H10" s="24">
        <v>0</v>
      </c>
      <c r="I10" s="24">
        <v>9</v>
      </c>
      <c r="J10" s="25">
        <v>3</v>
      </c>
      <c r="K10" s="26" t="s">
        <v>21</v>
      </c>
      <c r="L10" s="26" t="s">
        <v>20</v>
      </c>
      <c r="M10" s="96"/>
    </row>
    <row r="11" spans="1:13" ht="28.5" x14ac:dyDescent="0.25">
      <c r="A11" s="22">
        <v>1</v>
      </c>
      <c r="B11" s="23"/>
      <c r="C11" s="98" t="s">
        <v>22</v>
      </c>
      <c r="D11" s="98" t="s">
        <v>23</v>
      </c>
      <c r="E11" s="23"/>
      <c r="F11" s="23"/>
      <c r="G11" s="95"/>
      <c r="H11" s="24">
        <v>0</v>
      </c>
      <c r="I11" s="24">
        <v>5</v>
      </c>
      <c r="J11" s="25">
        <v>2</v>
      </c>
      <c r="K11" s="26"/>
      <c r="L11" s="26" t="s">
        <v>24</v>
      </c>
      <c r="M11" s="23"/>
    </row>
    <row r="12" spans="1:13" ht="28.5" x14ac:dyDescent="0.25">
      <c r="A12" s="22">
        <v>1</v>
      </c>
      <c r="B12" s="23"/>
      <c r="C12" s="98" t="s">
        <v>22</v>
      </c>
      <c r="D12" s="98" t="s">
        <v>23</v>
      </c>
      <c r="E12" s="23"/>
      <c r="F12" s="23"/>
      <c r="G12" s="95"/>
      <c r="H12" s="24">
        <v>5</v>
      </c>
      <c r="I12" s="24">
        <v>0</v>
      </c>
      <c r="J12" s="25">
        <v>2</v>
      </c>
      <c r="K12" s="26"/>
      <c r="L12" s="26" t="s">
        <v>24</v>
      </c>
      <c r="M12" s="23"/>
    </row>
    <row r="13" spans="1:13" x14ac:dyDescent="0.25">
      <c r="A13" s="27"/>
      <c r="B13" s="28"/>
      <c r="C13" s="28"/>
      <c r="D13" s="28"/>
      <c r="E13" s="28"/>
      <c r="F13" s="28"/>
      <c r="G13" s="105"/>
      <c r="H13" s="29">
        <f>SUM(H10:H12)</f>
        <v>5</v>
      </c>
      <c r="I13" s="29">
        <f t="shared" ref="I13:J13" si="0">SUM(I10:I12)</f>
        <v>14</v>
      </c>
      <c r="J13" s="29">
        <f t="shared" si="0"/>
        <v>7</v>
      </c>
      <c r="K13" s="31"/>
      <c r="L13" s="31"/>
      <c r="M13" s="28"/>
    </row>
    <row r="14" spans="1:13" ht="25.5" x14ac:dyDescent="0.25">
      <c r="A14" s="27"/>
      <c r="B14" s="28"/>
      <c r="C14" s="28"/>
      <c r="D14" s="28"/>
      <c r="E14" s="28"/>
      <c r="F14" s="28"/>
      <c r="G14" s="106" t="s">
        <v>40</v>
      </c>
      <c r="H14" s="130">
        <f>SUM(H13:I13)</f>
        <v>19</v>
      </c>
      <c r="I14" s="131"/>
      <c r="J14" s="30"/>
      <c r="K14" s="31"/>
      <c r="L14" s="31"/>
      <c r="M14" s="28"/>
    </row>
    <row r="15" spans="1:13" ht="22.15" customHeight="1" x14ac:dyDescent="0.25">
      <c r="A15" s="32">
        <v>2</v>
      </c>
      <c r="B15" s="33" t="s">
        <v>28</v>
      </c>
      <c r="C15" s="33" t="s">
        <v>29</v>
      </c>
      <c r="D15" s="33" t="s">
        <v>30</v>
      </c>
      <c r="E15" s="33"/>
      <c r="F15" s="33" t="s">
        <v>18</v>
      </c>
      <c r="G15" s="107" t="s">
        <v>19</v>
      </c>
      <c r="H15" s="34">
        <v>0</v>
      </c>
      <c r="I15" s="34">
        <v>9</v>
      </c>
      <c r="J15" s="35">
        <v>3</v>
      </c>
      <c r="K15" s="36" t="s">
        <v>21</v>
      </c>
      <c r="L15" s="36" t="s">
        <v>20</v>
      </c>
      <c r="M15" s="97"/>
    </row>
    <row r="16" spans="1:13" ht="28.5" x14ac:dyDescent="0.25">
      <c r="A16" s="32">
        <v>2</v>
      </c>
      <c r="B16" s="103" t="s">
        <v>53</v>
      </c>
      <c r="C16" s="102" t="s">
        <v>54</v>
      </c>
      <c r="D16" s="108" t="s">
        <v>68</v>
      </c>
      <c r="E16" s="33"/>
      <c r="F16" s="33" t="s">
        <v>18</v>
      </c>
      <c r="G16" s="107" t="s">
        <v>19</v>
      </c>
      <c r="H16" s="34">
        <v>0</v>
      </c>
      <c r="I16" s="34">
        <v>0</v>
      </c>
      <c r="J16" s="35">
        <v>0</v>
      </c>
      <c r="K16" s="36" t="s">
        <v>33</v>
      </c>
      <c r="L16" s="36" t="s">
        <v>20</v>
      </c>
      <c r="M16" s="33"/>
    </row>
    <row r="17" spans="1:13" x14ac:dyDescent="0.25">
      <c r="A17" s="27"/>
      <c r="B17" s="28"/>
      <c r="C17" s="28"/>
      <c r="D17" s="28"/>
      <c r="E17" s="28"/>
      <c r="F17" s="28"/>
      <c r="G17" s="105"/>
      <c r="H17" s="29">
        <f>SUM(H15:H16)</f>
        <v>0</v>
      </c>
      <c r="I17" s="29">
        <f>SUM(I15:I16)</f>
        <v>9</v>
      </c>
      <c r="J17" s="29">
        <f>SUM(J15:J16)</f>
        <v>3</v>
      </c>
      <c r="K17" s="31"/>
      <c r="L17" s="31"/>
      <c r="M17" s="28"/>
    </row>
    <row r="18" spans="1:13" ht="25.5" x14ac:dyDescent="0.25">
      <c r="A18" s="27"/>
      <c r="B18" s="28"/>
      <c r="C18" s="28"/>
      <c r="D18" s="28"/>
      <c r="E18" s="28"/>
      <c r="F18" s="28"/>
      <c r="G18" s="106" t="s">
        <v>40</v>
      </c>
      <c r="H18" s="130">
        <f>SUM(H17:I17)</f>
        <v>9</v>
      </c>
      <c r="I18" s="131"/>
      <c r="J18" s="29"/>
      <c r="K18" s="31"/>
      <c r="L18" s="31"/>
      <c r="M18" s="28"/>
    </row>
    <row r="20" spans="1:13" x14ac:dyDescent="0.25">
      <c r="D20" s="4" t="s">
        <v>55</v>
      </c>
    </row>
  </sheetData>
  <mergeCells count="15">
    <mergeCell ref="E8:E9"/>
    <mergeCell ref="C2:C4"/>
    <mergeCell ref="A8:A9"/>
    <mergeCell ref="B8:B9"/>
    <mergeCell ref="C8:C9"/>
    <mergeCell ref="D8:D9"/>
    <mergeCell ref="M8:M9"/>
    <mergeCell ref="H14:I14"/>
    <mergeCell ref="H18:I18"/>
    <mergeCell ref="F8:F9"/>
    <mergeCell ref="G8:G9"/>
    <mergeCell ref="H8:I8"/>
    <mergeCell ref="J8:J9"/>
    <mergeCell ref="K8:K9"/>
    <mergeCell ref="L8:L9"/>
  </mergeCells>
  <printOptions horizontalCentered="1"/>
  <pageMargins left="0" right="0" top="0.6692913385826772" bottom="0.27559055118110237" header="0" footer="0.19685039370078741"/>
  <pageSetup paperSize="9" scale="8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x14ac:dyDescent="0.25">
      <c r="B2" s="1"/>
      <c r="C2" s="121"/>
      <c r="D2" s="64" t="s">
        <v>56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22"/>
      <c r="D3" s="23" t="s">
        <v>41</v>
      </c>
      <c r="E3" s="23" t="s">
        <v>52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3"/>
      <c r="D4" s="23" t="s">
        <v>45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50</v>
      </c>
      <c r="F5" s="47"/>
      <c r="G5" s="1"/>
      <c r="H5" s="5"/>
      <c r="K5" s="19" t="s">
        <v>37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40</v>
      </c>
      <c r="H25" s="109">
        <f>SUM(H24:I24)</f>
        <v>0</v>
      </c>
      <c r="I25" s="110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7" t="s">
        <v>47</v>
      </c>
      <c r="C38" s="68" t="s">
        <v>31</v>
      </c>
      <c r="D38" s="68" t="s">
        <v>32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33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40</v>
      </c>
      <c r="H41" s="109">
        <f>SUM(H40:I40)</f>
        <v>5</v>
      </c>
      <c r="I41" s="110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x14ac:dyDescent="0.25">
      <c r="B2" s="1"/>
      <c r="C2" s="121"/>
      <c r="D2" s="64" t="s">
        <v>57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22"/>
      <c r="D3" s="23" t="s">
        <v>41</v>
      </c>
      <c r="E3" s="23" t="s">
        <v>52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3"/>
      <c r="D4" s="23" t="s">
        <v>45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50</v>
      </c>
      <c r="F5" s="47"/>
      <c r="G5" s="1"/>
      <c r="H5" s="5"/>
      <c r="K5" s="19" t="s">
        <v>37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2" t="s">
        <v>58</v>
      </c>
      <c r="C22" s="69" t="s">
        <v>59</v>
      </c>
      <c r="D22" s="23" t="s">
        <v>60</v>
      </c>
      <c r="E22" s="23"/>
      <c r="F22" s="23"/>
      <c r="G22" s="23"/>
      <c r="H22" s="89">
        <v>0</v>
      </c>
      <c r="I22" s="89">
        <v>5</v>
      </c>
      <c r="J22" s="90">
        <v>2</v>
      </c>
      <c r="K22" s="91" t="s">
        <v>21</v>
      </c>
      <c r="L22" s="26" t="s">
        <v>20</v>
      </c>
      <c r="M22" s="23"/>
    </row>
    <row r="23" spans="1:13" ht="28.5" x14ac:dyDescent="0.25">
      <c r="A23" s="22">
        <v>1</v>
      </c>
      <c r="B23" s="23"/>
      <c r="C23" s="65" t="s">
        <v>22</v>
      </c>
      <c r="D23" s="66" t="s">
        <v>23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24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40</v>
      </c>
      <c r="H25" s="109">
        <f>SUM(H24:I24)</f>
        <v>10</v>
      </c>
      <c r="I25" s="110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1" t="s">
        <v>61</v>
      </c>
      <c r="C38" s="70" t="s">
        <v>62</v>
      </c>
      <c r="D38" s="33" t="s">
        <v>63</v>
      </c>
      <c r="E38" s="33"/>
      <c r="F38" s="33"/>
      <c r="G38" s="33"/>
      <c r="H38" s="92">
        <v>0</v>
      </c>
      <c r="I38" s="92">
        <v>5</v>
      </c>
      <c r="J38" s="93">
        <v>2</v>
      </c>
      <c r="K38" s="94" t="s">
        <v>21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40</v>
      </c>
      <c r="H41" s="109">
        <f>SUM(H40:I40)</f>
        <v>10</v>
      </c>
      <c r="I41" s="110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x14ac:dyDescent="0.25">
      <c r="B2" s="1"/>
      <c r="C2" s="121"/>
      <c r="D2" s="64" t="s">
        <v>64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2"/>
      <c r="D3" s="23" t="s">
        <v>41</v>
      </c>
      <c r="E3" s="23" t="s">
        <v>42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3"/>
      <c r="D4" s="23" t="s">
        <v>45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65</v>
      </c>
      <c r="F5" s="47"/>
      <c r="G5" s="1"/>
      <c r="H5" s="5"/>
      <c r="K5" s="19" t="s">
        <v>37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40</v>
      </c>
      <c r="H21" s="109">
        <f>SUM(H20:I20)</f>
        <v>0</v>
      </c>
      <c r="I21" s="110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40</v>
      </c>
      <c r="H33" s="109">
        <f>SUM(H32:I32)</f>
        <v>0</v>
      </c>
      <c r="I33" s="110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2"/>
      <c r="C44" s="69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3"/>
      <c r="C45" s="73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3"/>
      <c r="C46" s="73"/>
      <c r="D46" s="28"/>
      <c r="E46" s="28"/>
      <c r="F46" s="28"/>
      <c r="G46" s="54" t="s">
        <v>40</v>
      </c>
      <c r="H46" s="109">
        <f>SUM(H45:I45)</f>
        <v>0</v>
      </c>
      <c r="I46" s="110"/>
      <c r="J46" s="29"/>
      <c r="K46" s="31"/>
      <c r="L46" s="31"/>
      <c r="M46" s="28"/>
    </row>
    <row r="47" spans="1:13" x14ac:dyDescent="0.25">
      <c r="A47" s="32">
        <v>4</v>
      </c>
      <c r="B47" s="74"/>
      <c r="C47" s="74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4"/>
      <c r="C48" s="74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5"/>
      <c r="C49" s="74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4"/>
      <c r="C50" s="74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4"/>
      <c r="C51" s="74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4"/>
      <c r="C52" s="74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4"/>
      <c r="C53" s="74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4"/>
      <c r="C54" s="74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4"/>
      <c r="C55" s="74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6">
        <v>4</v>
      </c>
      <c r="B56" s="79" t="s">
        <v>47</v>
      </c>
      <c r="C56" s="74" t="s">
        <v>31</v>
      </c>
      <c r="D56" s="33" t="s">
        <v>32</v>
      </c>
      <c r="E56" s="77"/>
      <c r="F56" s="33"/>
      <c r="G56" s="33"/>
      <c r="H56" s="34">
        <v>0</v>
      </c>
      <c r="I56" s="34">
        <v>0</v>
      </c>
      <c r="J56" s="35">
        <v>0</v>
      </c>
      <c r="K56" s="36" t="s">
        <v>33</v>
      </c>
      <c r="L56" s="36" t="s">
        <v>20</v>
      </c>
      <c r="M56" s="33"/>
    </row>
    <row r="57" spans="1:13" ht="28.5" x14ac:dyDescent="0.25">
      <c r="A57" s="76">
        <v>4</v>
      </c>
      <c r="B57" s="74"/>
      <c r="C57" s="33" t="s">
        <v>22</v>
      </c>
      <c r="D57" s="33" t="s">
        <v>23</v>
      </c>
      <c r="E57" s="77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24</v>
      </c>
      <c r="M57" s="33"/>
    </row>
    <row r="58" spans="1:13" ht="28.5" x14ac:dyDescent="0.25">
      <c r="A58" s="76">
        <v>4</v>
      </c>
      <c r="B58" s="74"/>
      <c r="C58" s="33" t="s">
        <v>22</v>
      </c>
      <c r="D58" s="33" t="s">
        <v>23</v>
      </c>
      <c r="E58" s="77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24</v>
      </c>
      <c r="M58" s="33"/>
    </row>
    <row r="59" spans="1:13" ht="28.5" x14ac:dyDescent="0.25">
      <c r="A59" s="76">
        <v>4</v>
      </c>
      <c r="B59" s="74"/>
      <c r="C59" s="33" t="s">
        <v>22</v>
      </c>
      <c r="D59" s="33" t="s">
        <v>23</v>
      </c>
      <c r="E59" s="77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24</v>
      </c>
      <c r="M59" s="33"/>
    </row>
    <row r="60" spans="1:13" x14ac:dyDescent="0.25">
      <c r="A60" s="27"/>
      <c r="B60" s="78"/>
      <c r="C60" s="78"/>
      <c r="D60" s="78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40</v>
      </c>
      <c r="H61" s="109">
        <f>SUM(H60:I60)</f>
        <v>15</v>
      </c>
      <c r="I61" s="110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43</v>
      </c>
      <c r="L1" s="3"/>
      <c r="M1" s="7"/>
    </row>
    <row r="2" spans="1:13" x14ac:dyDescent="0.25">
      <c r="B2" s="1"/>
      <c r="C2" s="121"/>
      <c r="D2" s="64" t="s">
        <v>64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2"/>
      <c r="D3" s="23" t="s">
        <v>41</v>
      </c>
      <c r="E3" s="23" t="s">
        <v>66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3"/>
      <c r="D4" s="23" t="s">
        <v>45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38</v>
      </c>
      <c r="E5" s="47" t="s">
        <v>65</v>
      </c>
      <c r="F5" s="47"/>
      <c r="G5" s="1"/>
      <c r="H5" s="5"/>
      <c r="K5" s="19" t="s">
        <v>37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39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4" t="s">
        <v>4</v>
      </c>
      <c r="B8" s="111" t="s">
        <v>5</v>
      </c>
      <c r="C8" s="111" t="s">
        <v>6</v>
      </c>
      <c r="D8" s="115" t="s">
        <v>7</v>
      </c>
      <c r="E8" s="115" t="s">
        <v>8</v>
      </c>
      <c r="F8" s="115" t="s">
        <v>9</v>
      </c>
      <c r="G8" s="111" t="s">
        <v>10</v>
      </c>
      <c r="H8" s="117" t="s">
        <v>11</v>
      </c>
      <c r="I8" s="118"/>
      <c r="J8" s="119" t="s">
        <v>12</v>
      </c>
      <c r="K8" s="111" t="s">
        <v>13</v>
      </c>
      <c r="L8" s="111" t="s">
        <v>14</v>
      </c>
      <c r="M8" s="113" t="s">
        <v>15</v>
      </c>
    </row>
    <row r="9" spans="1:13" ht="26.45" customHeight="1" x14ac:dyDescent="0.25">
      <c r="A9" s="125"/>
      <c r="B9" s="112"/>
      <c r="C9" s="112"/>
      <c r="D9" s="116"/>
      <c r="E9" s="116"/>
      <c r="F9" s="116"/>
      <c r="G9" s="112"/>
      <c r="H9" s="17" t="s">
        <v>16</v>
      </c>
      <c r="I9" s="15" t="s">
        <v>17</v>
      </c>
      <c r="J9" s="120"/>
      <c r="K9" s="112"/>
      <c r="L9" s="112"/>
      <c r="M9" s="11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40</v>
      </c>
      <c r="H21" s="109">
        <f>SUM(H20:I20)</f>
        <v>0</v>
      </c>
      <c r="I21" s="110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40</v>
      </c>
      <c r="H33" s="109">
        <f>SUM(H32:I32)</f>
        <v>0</v>
      </c>
      <c r="I33" s="110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47</v>
      </c>
      <c r="C43" s="40" t="s">
        <v>31</v>
      </c>
      <c r="D43" s="40" t="s">
        <v>32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33</v>
      </c>
      <c r="L43" s="26" t="s">
        <v>20</v>
      </c>
      <c r="M43" s="23"/>
    </row>
    <row r="44" spans="1:13" ht="28.5" x14ac:dyDescent="0.25">
      <c r="A44" s="22">
        <v>3</v>
      </c>
      <c r="B44" s="57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40</v>
      </c>
      <c r="H46" s="109">
        <f>SUM(H45:I45)</f>
        <v>5</v>
      </c>
      <c r="I46" s="110"/>
      <c r="J46" s="29"/>
      <c r="K46" s="31"/>
      <c r="L46" s="31"/>
      <c r="M46" s="28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C328-8555-4899-B5D9-330754F6ECCB}">
  <ds:schemaRefs>
    <ds:schemaRef ds:uri="http://schemas.openxmlformats.org/package/2006/metadata/core-properties"/>
    <ds:schemaRef ds:uri="441bfffe-69ab-4722-9983-2c154b9ef93b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1db5f11-6660-42f4-b382-16cda5bada75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BA után 4 félév egyszakos</vt:lpstr>
      <vt:lpstr>Z utáni újabb</vt:lpstr>
      <vt:lpstr>Diszciplin. utáni 2 félév</vt:lpstr>
      <vt:lpstr>Főisk.végz.utáni 2 félév</vt:lpstr>
      <vt:lpstr>Szaktanár 2 félév</vt:lpstr>
      <vt:lpstr>Szakmai 4 félév</vt:lpstr>
      <vt:lpstr>Szakmai 3 félév</vt:lpstr>
      <vt:lpstr>'BA után 4 félév egyszakos'!Nyomtatási_terület</vt:lpstr>
      <vt:lpstr>'Diszciplin. utáni 2 félév'!Nyomtatási_terület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2022-07-11T11:01:54Z</cp:lastPrinted>
  <dcterms:created xsi:type="dcterms:W3CDTF">2016-09-01T14:49:18Z</dcterms:created>
  <dcterms:modified xsi:type="dcterms:W3CDTF">2022-07-27T11:14:51Z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