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MUNKA\TANULMANYI OSZTALY\2023_január_mintatanterv\küldeni\kémiatanár\"/>
    </mc:Choice>
  </mc:AlternateContent>
  <bookViews>
    <workbookView xWindow="0" yWindow="0" windowWidth="25200" windowHeight="11988"/>
  </bookViews>
  <sheets>
    <sheet name="BA után 4 félév egyszakos" sheetId="19" r:id="rId1"/>
  </sheets>
  <definedNames>
    <definedName name="_xlnm.Print_Area" localSheetId="0">'BA után 4 félév egyszakos'!$A$1:$M$35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4" i="19" l="1"/>
  <c r="I34" i="19"/>
  <c r="H34" i="19"/>
  <c r="J31" i="19"/>
  <c r="I31" i="19"/>
  <c r="H31" i="19"/>
  <c r="J22" i="19"/>
  <c r="I22" i="19"/>
  <c r="H22" i="19"/>
  <c r="J14" i="19"/>
  <c r="I14" i="19"/>
  <c r="H14" i="19"/>
  <c r="H15" i="19" l="1"/>
  <c r="H35" i="19"/>
  <c r="H23" i="19"/>
  <c r="H32" i="19"/>
  <c r="M5" i="19" l="1"/>
</calcChain>
</file>

<file path=xl/sharedStrings.xml><?xml version="1.0" encoding="utf-8"?>
<sst xmlns="http://schemas.openxmlformats.org/spreadsheetml/2006/main" count="158" uniqueCount="98">
  <si>
    <t>E</t>
  </si>
  <si>
    <t>Gy</t>
  </si>
  <si>
    <t>K</t>
  </si>
  <si>
    <t>A</t>
  </si>
  <si>
    <t>C</t>
  </si>
  <si>
    <t>G</t>
  </si>
  <si>
    <t xml:space="preserve">Szakfelelős: </t>
  </si>
  <si>
    <t>Tantárgy kódja</t>
  </si>
  <si>
    <t>Félév</t>
  </si>
  <si>
    <t>Tantárgy neve</t>
  </si>
  <si>
    <t>Ekvivalencia</t>
  </si>
  <si>
    <t>Félévi köv.</t>
  </si>
  <si>
    <t xml:space="preserve"> Tantárgy típusa</t>
  </si>
  <si>
    <t>Tantárgy-felelős intézet kódja</t>
  </si>
  <si>
    <t>Kredit</t>
  </si>
  <si>
    <t>Tantárgyfelelős</t>
  </si>
  <si>
    <t>Tantárgy angol neve</t>
  </si>
  <si>
    <t>Előfeltétel</t>
  </si>
  <si>
    <t>Az intézményi kínálat szerint szabadon választható tantárgy</t>
  </si>
  <si>
    <t>Féléves óraszám:</t>
  </si>
  <si>
    <t>Képzés óraszáma:</t>
  </si>
  <si>
    <t>Képzési idő:</t>
  </si>
  <si>
    <t>Teljesítendő kreditek:</t>
  </si>
  <si>
    <t>Megszerezhető szakképzettség:</t>
  </si>
  <si>
    <t>Féléves óraszám levelezős képzésben</t>
  </si>
  <si>
    <t>4 félév</t>
  </si>
  <si>
    <t>2022 szeptemberétől</t>
  </si>
  <si>
    <t>Diplomamunka</t>
  </si>
  <si>
    <t>Thesis</t>
  </si>
  <si>
    <t xml:space="preserve">Komplex szakterületi zárószigorlat </t>
  </si>
  <si>
    <t>S</t>
  </si>
  <si>
    <t>Levelező</t>
  </si>
  <si>
    <t xml:space="preserve">Meghatározott alapképzési szakon szerzett oklevél birtokában egyszakos tanári szakképzettség megszerzése </t>
  </si>
  <si>
    <t>Optional course unit</t>
  </si>
  <si>
    <t>Complex professional comprehensive exam</t>
  </si>
  <si>
    <t>Szerves kémia 2.</t>
  </si>
  <si>
    <t>Analitikai kémia 2.</t>
  </si>
  <si>
    <t>Fizikai kémia 1.</t>
  </si>
  <si>
    <t>Anyagtudomány 1.</t>
  </si>
  <si>
    <t>Biokémia</t>
  </si>
  <si>
    <t>Terepgyakorlat 1.</t>
  </si>
  <si>
    <t>Tudomány- és környezettörténet</t>
  </si>
  <si>
    <t>Dr. Simon Csaba</t>
  </si>
  <si>
    <t>KOI</t>
  </si>
  <si>
    <t>Dr. Kiss Ferenc</t>
  </si>
  <si>
    <t>Dr. Jekő József</t>
  </si>
  <si>
    <t xml:space="preserve">Organic Chemistry 2. </t>
  </si>
  <si>
    <t>Physical Chemistry 1</t>
  </si>
  <si>
    <t>Biochemistry</t>
  </si>
  <si>
    <t>Dr. Molnár Mónika</t>
  </si>
  <si>
    <t>Dr. Hörcsik Tibor Zsolt</t>
  </si>
  <si>
    <t>KEO1020</t>
  </si>
  <si>
    <t>KEO1027</t>
  </si>
  <si>
    <t>Kémiatanár</t>
  </si>
  <si>
    <t>OKE1206</t>
  </si>
  <si>
    <t>OKE1109</t>
  </si>
  <si>
    <t>Szakmódszertan 1.</t>
  </si>
  <si>
    <t xml:space="preserve">Methodology 1. </t>
  </si>
  <si>
    <t>Szakmódszertan 2.</t>
  </si>
  <si>
    <t>Methodology 2.</t>
  </si>
  <si>
    <t>OKE8001</t>
  </si>
  <si>
    <t>OKE8002</t>
  </si>
  <si>
    <t>OKE8003</t>
  </si>
  <si>
    <t>Szakmódszertan 3.</t>
  </si>
  <si>
    <t>Methodology 3.</t>
  </si>
  <si>
    <t>OKE1114</t>
  </si>
  <si>
    <t>OKE1115</t>
  </si>
  <si>
    <t>OKE1218</t>
  </si>
  <si>
    <t>OKE1123</t>
  </si>
  <si>
    <t>OKE8004</t>
  </si>
  <si>
    <t>Kollaborációs tanulási környezet</t>
  </si>
  <si>
    <t>Collaborative Learning Environment</t>
  </si>
  <si>
    <t>OKE4000</t>
  </si>
  <si>
    <t>OKE7000</t>
  </si>
  <si>
    <t>Szólláthné dr. Sebestyén Zita</t>
  </si>
  <si>
    <t>BAI0002</t>
  </si>
  <si>
    <t>Alkalmazott kémia 1.</t>
  </si>
  <si>
    <t>Applied Chemistry 1.</t>
  </si>
  <si>
    <t>OKE1210</t>
  </si>
  <si>
    <t>OKE1113</t>
  </si>
  <si>
    <t>OKE1121</t>
  </si>
  <si>
    <t>BKE1105</t>
  </si>
  <si>
    <t>BKE1107</t>
  </si>
  <si>
    <t>BKE1208</t>
  </si>
  <si>
    <t>BKE1108</t>
  </si>
  <si>
    <t>BKE1213</t>
  </si>
  <si>
    <t>BKE1206</t>
  </si>
  <si>
    <t>okleveles kémia szakos tanár</t>
  </si>
  <si>
    <t>Material Science 1.</t>
  </si>
  <si>
    <t>Környezet és ember</t>
  </si>
  <si>
    <t>Anyagtudomány 2.</t>
  </si>
  <si>
    <t>Material Science 2.</t>
  </si>
  <si>
    <t>Analytical Chemistry 2.</t>
  </si>
  <si>
    <t>Environment and humans</t>
  </si>
  <si>
    <t>Field trip 1.</t>
  </si>
  <si>
    <t>History of Science and the Environment</t>
  </si>
  <si>
    <t>Rövid ciklusú tanári mesterképzési szak:</t>
  </si>
  <si>
    <t>Dobróné dr. Tóth Márta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</si>
</sst>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FF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000000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 applyFill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" fontId="1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" fontId="4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Border="1"/>
    <xf numFmtId="1" fontId="4" fillId="0" borderId="0" xfId="0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7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1" fillId="0" borderId="7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 wrapText="1"/>
    </xf>
    <xf numFmtId="1" fontId="8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1" fontId="12" fillId="0" borderId="0" xfId="0" applyNumberFormat="1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center"/>
    </xf>
    <xf numFmtId="1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 wrapText="1"/>
    </xf>
    <xf numFmtId="1" fontId="8" fillId="0" borderId="0" xfId="0" applyNumberFormat="1" applyFont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vertical="center"/>
    </xf>
    <xf numFmtId="0" fontId="1" fillId="6" borderId="0" xfId="0" applyFont="1" applyFill="1" applyAlignment="1">
      <alignment vertical="center"/>
    </xf>
    <xf numFmtId="1" fontId="1" fillId="6" borderId="0" xfId="0" applyNumberFormat="1" applyFont="1" applyFill="1" applyAlignment="1">
      <alignment horizontal="center" vertical="center"/>
    </xf>
    <xf numFmtId="1" fontId="13" fillId="3" borderId="1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4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vertical="center"/>
    </xf>
    <xf numFmtId="1" fontId="6" fillId="4" borderId="8" xfId="0" applyNumberFormat="1" applyFont="1" applyFill="1" applyBorder="1" applyAlignment="1" applyProtection="1">
      <alignment horizontal="center" vertical="center" wrapText="1"/>
      <protection locked="0"/>
    </xf>
    <xf numFmtId="1" fontId="6" fillId="4" borderId="9" xfId="0" applyNumberFormat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" fontId="6" fillId="4" borderId="3" xfId="0" applyNumberFormat="1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1444741</xdr:colOff>
      <xdr:row>5</xdr:row>
      <xdr:rowOff>173182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575E378B-C021-954A-A557-45C8E921A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714741" cy="1138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GridLines="0" tabSelected="1" view="pageBreakPreview" zoomScale="60" zoomScaleNormal="100" zoomScalePageLayoutView="85" workbookViewId="0">
      <selection activeCell="B19" sqref="B19"/>
    </sheetView>
  </sheetViews>
  <sheetFormatPr defaultColWidth="8.88671875" defaultRowHeight="14.4" x14ac:dyDescent="0.3"/>
  <cols>
    <col min="1" max="1" width="5.88671875" style="2" customWidth="1"/>
    <col min="2" max="2" width="10.88671875" style="4" customWidth="1"/>
    <col min="3" max="3" width="32.44140625" style="11" customWidth="1"/>
    <col min="4" max="4" width="35.33203125" style="4" customWidth="1"/>
    <col min="5" max="5" width="9.33203125" style="4" customWidth="1"/>
    <col min="6" max="6" width="28.88671875" style="4" customWidth="1"/>
    <col min="7" max="7" width="10" style="4" customWidth="1"/>
    <col min="8" max="8" width="5" style="12" customWidth="1"/>
    <col min="9" max="9" width="4.88671875" style="12" customWidth="1"/>
    <col min="10" max="10" width="6.88671875" style="13" customWidth="1"/>
    <col min="11" max="11" width="7.44140625" style="14" customWidth="1"/>
    <col min="12" max="12" width="9.33203125" style="14" customWidth="1"/>
    <col min="13" max="13" width="14.33203125" style="4" customWidth="1"/>
  </cols>
  <sheetData>
    <row r="1" spans="1:13" ht="15.6" x14ac:dyDescent="0.3">
      <c r="B1" s="1"/>
      <c r="C1" s="21"/>
      <c r="D1" s="70" t="s">
        <v>96</v>
      </c>
      <c r="E1" s="70"/>
      <c r="F1" s="70" t="s">
        <v>53</v>
      </c>
      <c r="G1" s="1"/>
      <c r="H1" s="5"/>
      <c r="I1" s="5"/>
      <c r="J1" s="46" t="s">
        <v>6</v>
      </c>
      <c r="L1" s="61" t="s">
        <v>45</v>
      </c>
      <c r="M1" s="7"/>
    </row>
    <row r="2" spans="1:13" x14ac:dyDescent="0.3">
      <c r="B2" s="1"/>
      <c r="C2" s="81"/>
      <c r="D2" s="55" t="s">
        <v>32</v>
      </c>
      <c r="E2" s="55"/>
      <c r="F2" s="55"/>
      <c r="G2" s="56"/>
      <c r="H2" s="57"/>
      <c r="I2" s="57"/>
      <c r="J2" s="56"/>
      <c r="K2" s="3"/>
      <c r="L2" s="3"/>
      <c r="M2" s="7"/>
    </row>
    <row r="3" spans="1:13" x14ac:dyDescent="0.3">
      <c r="B3" s="1"/>
      <c r="C3" s="82"/>
      <c r="D3" s="43" t="s">
        <v>21</v>
      </c>
      <c r="E3" s="45" t="s">
        <v>25</v>
      </c>
      <c r="F3" s="43"/>
      <c r="G3" s="1"/>
      <c r="H3" s="5"/>
      <c r="I3" s="5"/>
      <c r="J3" s="54"/>
      <c r="K3" s="3"/>
      <c r="L3" s="3"/>
      <c r="M3" s="7"/>
    </row>
    <row r="4" spans="1:13" x14ac:dyDescent="0.3">
      <c r="B4" s="1"/>
      <c r="C4" s="83"/>
      <c r="D4" s="43" t="s">
        <v>22</v>
      </c>
      <c r="E4" s="45">
        <v>120</v>
      </c>
      <c r="F4" s="44"/>
      <c r="G4" s="1"/>
      <c r="H4" s="5"/>
      <c r="I4" s="19"/>
      <c r="K4" s="19"/>
      <c r="L4" s="17"/>
      <c r="M4" s="18" t="s">
        <v>31</v>
      </c>
    </row>
    <row r="5" spans="1:13" x14ac:dyDescent="0.3">
      <c r="B5" s="1"/>
      <c r="C5" s="20"/>
      <c r="D5" s="44" t="s">
        <v>23</v>
      </c>
      <c r="E5" s="44" t="s">
        <v>87</v>
      </c>
      <c r="F5" s="44"/>
      <c r="G5" s="1"/>
      <c r="H5" s="5"/>
      <c r="K5" s="19" t="s">
        <v>20</v>
      </c>
      <c r="L5" s="17"/>
      <c r="M5" s="18">
        <f>SUM(H15,H23,H32,H35)</f>
        <v>167</v>
      </c>
    </row>
    <row r="6" spans="1:13" x14ac:dyDescent="0.3">
      <c r="B6" s="1"/>
      <c r="C6" s="22"/>
      <c r="F6" s="48"/>
      <c r="G6" s="1"/>
      <c r="H6" s="5"/>
      <c r="I6" s="5"/>
      <c r="J6" s="6"/>
      <c r="L6" s="6"/>
      <c r="M6" s="8"/>
    </row>
    <row r="7" spans="1:13" ht="15" customHeight="1" x14ac:dyDescent="0.3">
      <c r="A7" s="9" t="s">
        <v>26</v>
      </c>
      <c r="B7" s="47"/>
      <c r="D7" s="47"/>
      <c r="E7" s="47"/>
      <c r="F7" s="47"/>
      <c r="I7" s="16"/>
      <c r="J7" s="10"/>
      <c r="K7" s="4"/>
      <c r="L7" s="10"/>
    </row>
    <row r="8" spans="1:13" ht="44.25" customHeight="1" x14ac:dyDescent="0.3">
      <c r="A8" s="84" t="s">
        <v>8</v>
      </c>
      <c r="B8" s="75" t="s">
        <v>7</v>
      </c>
      <c r="C8" s="75" t="s">
        <v>9</v>
      </c>
      <c r="D8" s="77" t="s">
        <v>16</v>
      </c>
      <c r="E8" s="77" t="s">
        <v>17</v>
      </c>
      <c r="F8" s="77" t="s">
        <v>15</v>
      </c>
      <c r="G8" s="75" t="s">
        <v>13</v>
      </c>
      <c r="H8" s="78" t="s">
        <v>24</v>
      </c>
      <c r="I8" s="79"/>
      <c r="J8" s="80" t="s">
        <v>14</v>
      </c>
      <c r="K8" s="75" t="s">
        <v>11</v>
      </c>
      <c r="L8" s="75" t="s">
        <v>12</v>
      </c>
      <c r="M8" s="76" t="s">
        <v>10</v>
      </c>
    </row>
    <row r="9" spans="1:13" ht="26.25" customHeight="1" x14ac:dyDescent="0.3">
      <c r="A9" s="84"/>
      <c r="B9" s="75"/>
      <c r="C9" s="75"/>
      <c r="D9" s="77"/>
      <c r="E9" s="77"/>
      <c r="F9" s="77"/>
      <c r="G9" s="75"/>
      <c r="H9" s="71" t="s">
        <v>0</v>
      </c>
      <c r="I9" s="72" t="s">
        <v>1</v>
      </c>
      <c r="J9" s="80"/>
      <c r="K9" s="75"/>
      <c r="L9" s="75"/>
      <c r="M9" s="76"/>
    </row>
    <row r="10" spans="1:13" x14ac:dyDescent="0.3">
      <c r="A10" s="23">
        <v>1</v>
      </c>
      <c r="B10" s="24" t="s">
        <v>80</v>
      </c>
      <c r="C10" s="24" t="s">
        <v>90</v>
      </c>
      <c r="D10" s="24" t="s">
        <v>91</v>
      </c>
      <c r="E10" s="24"/>
      <c r="F10" s="24" t="s">
        <v>45</v>
      </c>
      <c r="G10" s="63" t="s">
        <v>43</v>
      </c>
      <c r="H10" s="25">
        <v>9</v>
      </c>
      <c r="I10" s="25">
        <v>5</v>
      </c>
      <c r="J10" s="26">
        <v>3</v>
      </c>
      <c r="K10" s="27" t="s">
        <v>2</v>
      </c>
      <c r="L10" s="27" t="s">
        <v>3</v>
      </c>
      <c r="M10" s="24" t="s">
        <v>85</v>
      </c>
    </row>
    <row r="11" spans="1:13" x14ac:dyDescent="0.3">
      <c r="A11" s="23">
        <v>1</v>
      </c>
      <c r="B11" s="24" t="s">
        <v>79</v>
      </c>
      <c r="C11" s="24" t="s">
        <v>35</v>
      </c>
      <c r="D11" s="24" t="s">
        <v>46</v>
      </c>
      <c r="E11" s="24"/>
      <c r="F11" s="24" t="s">
        <v>45</v>
      </c>
      <c r="G11" s="63" t="s">
        <v>43</v>
      </c>
      <c r="H11" s="25">
        <v>5</v>
      </c>
      <c r="I11" s="25">
        <v>9</v>
      </c>
      <c r="J11" s="26">
        <v>4</v>
      </c>
      <c r="K11" s="27" t="s">
        <v>5</v>
      </c>
      <c r="L11" s="27" t="s">
        <v>3</v>
      </c>
      <c r="M11" s="24" t="s">
        <v>86</v>
      </c>
    </row>
    <row r="12" spans="1:13" x14ac:dyDescent="0.3">
      <c r="A12" s="23">
        <v>1</v>
      </c>
      <c r="B12" s="24" t="s">
        <v>65</v>
      </c>
      <c r="C12" s="24" t="s">
        <v>39</v>
      </c>
      <c r="D12" s="62" t="s">
        <v>48</v>
      </c>
      <c r="E12" s="24"/>
      <c r="F12" s="24" t="s">
        <v>49</v>
      </c>
      <c r="G12" s="63" t="s">
        <v>43</v>
      </c>
      <c r="H12" s="25">
        <v>9</v>
      </c>
      <c r="I12" s="25">
        <v>9</v>
      </c>
      <c r="J12" s="26">
        <v>4</v>
      </c>
      <c r="K12" s="27" t="s">
        <v>2</v>
      </c>
      <c r="L12" s="27" t="s">
        <v>3</v>
      </c>
      <c r="M12" s="64" t="s">
        <v>84</v>
      </c>
    </row>
    <row r="13" spans="1:13" x14ac:dyDescent="0.3">
      <c r="A13" s="23">
        <v>1</v>
      </c>
      <c r="B13" s="24" t="s">
        <v>61</v>
      </c>
      <c r="C13" s="24" t="s">
        <v>58</v>
      </c>
      <c r="D13" s="24" t="s">
        <v>59</v>
      </c>
      <c r="E13" s="24"/>
      <c r="F13" s="24" t="s">
        <v>97</v>
      </c>
      <c r="G13" s="63" t="s">
        <v>43</v>
      </c>
      <c r="H13" s="59">
        <v>0</v>
      </c>
      <c r="I13" s="59">
        <v>9</v>
      </c>
      <c r="J13" s="26">
        <v>3</v>
      </c>
      <c r="K13" s="27" t="s">
        <v>5</v>
      </c>
      <c r="L13" s="27" t="s">
        <v>3</v>
      </c>
      <c r="M13" s="24"/>
    </row>
    <row r="14" spans="1:13" x14ac:dyDescent="0.3">
      <c r="A14" s="28"/>
      <c r="B14" s="29"/>
      <c r="C14" s="29"/>
      <c r="D14" s="29"/>
      <c r="E14" s="29"/>
      <c r="F14" s="29"/>
      <c r="G14" s="29"/>
      <c r="H14" s="30">
        <f>SUM(H10:H13)</f>
        <v>23</v>
      </c>
      <c r="I14" s="30">
        <f>SUM(I10:I13)</f>
        <v>32</v>
      </c>
      <c r="J14" s="60">
        <f>SUM(J10:J13)</f>
        <v>14</v>
      </c>
      <c r="K14" s="32"/>
      <c r="L14" s="32"/>
      <c r="M14" s="29"/>
    </row>
    <row r="15" spans="1:13" ht="27.6" x14ac:dyDescent="0.3">
      <c r="A15" s="28"/>
      <c r="B15" s="29"/>
      <c r="C15" s="29"/>
      <c r="D15" s="29"/>
      <c r="E15" s="29"/>
      <c r="F15" s="29"/>
      <c r="G15" s="65" t="s">
        <v>19</v>
      </c>
      <c r="H15" s="73">
        <f>SUM(H14:I14)</f>
        <v>55</v>
      </c>
      <c r="I15" s="74"/>
      <c r="J15" s="31"/>
      <c r="K15" s="32"/>
      <c r="L15" s="32"/>
      <c r="M15" s="29"/>
    </row>
    <row r="16" spans="1:13" x14ac:dyDescent="0.3">
      <c r="A16" s="33">
        <v>2</v>
      </c>
      <c r="B16" s="34" t="s">
        <v>67</v>
      </c>
      <c r="C16" s="34" t="s">
        <v>38</v>
      </c>
      <c r="D16" s="34" t="s">
        <v>88</v>
      </c>
      <c r="E16" s="34"/>
      <c r="F16" s="34" t="s">
        <v>45</v>
      </c>
      <c r="G16" s="67" t="s">
        <v>43</v>
      </c>
      <c r="H16" s="35">
        <v>9</v>
      </c>
      <c r="I16" s="35">
        <v>5</v>
      </c>
      <c r="J16" s="36">
        <v>4</v>
      </c>
      <c r="K16" s="37" t="s">
        <v>2</v>
      </c>
      <c r="L16" s="37" t="s">
        <v>3</v>
      </c>
      <c r="M16" s="34" t="s">
        <v>85</v>
      </c>
    </row>
    <row r="17" spans="1:13" x14ac:dyDescent="0.3">
      <c r="A17" s="33">
        <v>2</v>
      </c>
      <c r="B17" s="34" t="s">
        <v>54</v>
      </c>
      <c r="C17" s="34" t="s">
        <v>76</v>
      </c>
      <c r="D17" s="68" t="s">
        <v>77</v>
      </c>
      <c r="E17" s="34"/>
      <c r="F17" s="34" t="s">
        <v>45</v>
      </c>
      <c r="G17" s="67" t="s">
        <v>43</v>
      </c>
      <c r="H17" s="35">
        <v>9</v>
      </c>
      <c r="I17" s="35">
        <v>5</v>
      </c>
      <c r="J17" s="36">
        <v>3</v>
      </c>
      <c r="K17" s="37" t="s">
        <v>2</v>
      </c>
      <c r="L17" s="37" t="s">
        <v>3</v>
      </c>
      <c r="M17" s="34" t="s">
        <v>82</v>
      </c>
    </row>
    <row r="18" spans="1:13" x14ac:dyDescent="0.3">
      <c r="A18" s="33">
        <v>2</v>
      </c>
      <c r="B18" s="34" t="s">
        <v>78</v>
      </c>
      <c r="C18" s="34" t="s">
        <v>36</v>
      </c>
      <c r="D18" s="34" t="s">
        <v>92</v>
      </c>
      <c r="E18" s="34"/>
      <c r="F18" s="34" t="s">
        <v>74</v>
      </c>
      <c r="G18" s="67" t="s">
        <v>43</v>
      </c>
      <c r="H18" s="35">
        <v>9</v>
      </c>
      <c r="I18" s="35">
        <v>9</v>
      </c>
      <c r="J18" s="36">
        <v>4</v>
      </c>
      <c r="K18" s="37" t="s">
        <v>2</v>
      </c>
      <c r="L18" s="37" t="s">
        <v>3</v>
      </c>
      <c r="M18" s="34" t="s">
        <v>83</v>
      </c>
    </row>
    <row r="19" spans="1:13" x14ac:dyDescent="0.3">
      <c r="A19" s="33">
        <v>2</v>
      </c>
      <c r="B19" s="34" t="s">
        <v>60</v>
      </c>
      <c r="C19" s="34" t="s">
        <v>56</v>
      </c>
      <c r="D19" s="34" t="s">
        <v>57</v>
      </c>
      <c r="E19" s="34"/>
      <c r="F19" s="34" t="s">
        <v>97</v>
      </c>
      <c r="G19" s="67" t="s">
        <v>43</v>
      </c>
      <c r="H19" s="58">
        <v>0</v>
      </c>
      <c r="I19" s="58">
        <v>9</v>
      </c>
      <c r="J19" s="36">
        <v>3</v>
      </c>
      <c r="K19" s="37" t="s">
        <v>5</v>
      </c>
      <c r="L19" s="37" t="s">
        <v>3</v>
      </c>
      <c r="M19" s="34"/>
    </row>
    <row r="20" spans="1:13" x14ac:dyDescent="0.3">
      <c r="A20" s="33">
        <v>2</v>
      </c>
      <c r="B20" s="34" t="s">
        <v>62</v>
      </c>
      <c r="C20" s="34" t="s">
        <v>63</v>
      </c>
      <c r="D20" s="34" t="s">
        <v>64</v>
      </c>
      <c r="E20" s="34"/>
      <c r="F20" s="34" t="s">
        <v>97</v>
      </c>
      <c r="G20" s="67" t="s">
        <v>43</v>
      </c>
      <c r="H20" s="58">
        <v>0</v>
      </c>
      <c r="I20" s="58">
        <v>9</v>
      </c>
      <c r="J20" s="36">
        <v>2</v>
      </c>
      <c r="K20" s="37" t="s">
        <v>5</v>
      </c>
      <c r="L20" s="37" t="s">
        <v>3</v>
      </c>
      <c r="M20" s="34"/>
    </row>
    <row r="21" spans="1:13" x14ac:dyDescent="0.3">
      <c r="A21" s="33">
        <v>2</v>
      </c>
      <c r="B21" s="34" t="s">
        <v>69</v>
      </c>
      <c r="C21" s="34" t="s">
        <v>70</v>
      </c>
      <c r="D21" s="34" t="s">
        <v>71</v>
      </c>
      <c r="E21" s="34"/>
      <c r="F21" s="34" t="s">
        <v>97</v>
      </c>
      <c r="G21" s="67" t="s">
        <v>43</v>
      </c>
      <c r="H21" s="58">
        <v>0</v>
      </c>
      <c r="I21" s="58">
        <v>5</v>
      </c>
      <c r="J21" s="36">
        <v>2</v>
      </c>
      <c r="K21" s="37" t="s">
        <v>5</v>
      </c>
      <c r="L21" s="37" t="s">
        <v>3</v>
      </c>
      <c r="M21" s="34"/>
    </row>
    <row r="22" spans="1:13" x14ac:dyDescent="0.3">
      <c r="A22" s="28"/>
      <c r="B22" s="29"/>
      <c r="C22" s="29"/>
      <c r="D22" s="29"/>
      <c r="E22" s="29"/>
      <c r="F22" s="29"/>
      <c r="G22" s="29"/>
      <c r="H22" s="30">
        <f>SUM(H16:H21)</f>
        <v>27</v>
      </c>
      <c r="I22" s="30">
        <f>SUM(I16:I21)</f>
        <v>42</v>
      </c>
      <c r="J22" s="30">
        <f>SUM(J16:J21)</f>
        <v>18</v>
      </c>
      <c r="K22" s="32"/>
      <c r="L22" s="32"/>
      <c r="M22" s="29"/>
    </row>
    <row r="23" spans="1:13" ht="27.6" x14ac:dyDescent="0.3">
      <c r="A23" s="28"/>
      <c r="B23" s="29"/>
      <c r="C23" s="29"/>
      <c r="D23" s="29"/>
      <c r="E23" s="29"/>
      <c r="F23" s="29"/>
      <c r="G23" s="65" t="s">
        <v>19</v>
      </c>
      <c r="H23" s="73">
        <f>SUM(H22:I22)</f>
        <v>69</v>
      </c>
      <c r="I23" s="74"/>
      <c r="J23" s="30"/>
      <c r="K23" s="32"/>
      <c r="L23" s="32"/>
      <c r="M23" s="29"/>
    </row>
    <row r="24" spans="1:13" x14ac:dyDescent="0.3">
      <c r="A24" s="23">
        <v>3</v>
      </c>
      <c r="B24" s="24" t="s">
        <v>55</v>
      </c>
      <c r="C24" s="24" t="s">
        <v>37</v>
      </c>
      <c r="D24" s="62" t="s">
        <v>47</v>
      </c>
      <c r="E24" s="24"/>
      <c r="F24" s="24" t="s">
        <v>42</v>
      </c>
      <c r="G24" s="63" t="s">
        <v>43</v>
      </c>
      <c r="H24" s="25">
        <v>9</v>
      </c>
      <c r="I24" s="25">
        <v>5</v>
      </c>
      <c r="J24" s="26">
        <v>3</v>
      </c>
      <c r="K24" s="27" t="s">
        <v>2</v>
      </c>
      <c r="L24" s="27" t="s">
        <v>3</v>
      </c>
      <c r="M24" s="24" t="s">
        <v>81</v>
      </c>
    </row>
    <row r="25" spans="1:13" ht="27.6" x14ac:dyDescent="0.3">
      <c r="A25" s="23">
        <v>3</v>
      </c>
      <c r="B25" s="24" t="s">
        <v>68</v>
      </c>
      <c r="C25" s="24" t="s">
        <v>41</v>
      </c>
      <c r="D25" s="64" t="s">
        <v>95</v>
      </c>
      <c r="E25" s="24"/>
      <c r="F25" s="64" t="s">
        <v>44</v>
      </c>
      <c r="G25" s="63" t="s">
        <v>43</v>
      </c>
      <c r="H25" s="25">
        <v>9</v>
      </c>
      <c r="I25" s="25">
        <v>0</v>
      </c>
      <c r="J25" s="26">
        <v>3</v>
      </c>
      <c r="K25" s="27" t="s">
        <v>2</v>
      </c>
      <c r="L25" s="27" t="s">
        <v>3</v>
      </c>
      <c r="M25" s="64" t="s">
        <v>52</v>
      </c>
    </row>
    <row r="26" spans="1:13" x14ac:dyDescent="0.3">
      <c r="A26" s="23">
        <v>3</v>
      </c>
      <c r="B26" s="24" t="s">
        <v>66</v>
      </c>
      <c r="C26" s="64" t="s">
        <v>40</v>
      </c>
      <c r="D26" s="64" t="s">
        <v>94</v>
      </c>
      <c r="E26" s="24"/>
      <c r="F26" s="64" t="s">
        <v>50</v>
      </c>
      <c r="G26" s="63" t="s">
        <v>43</v>
      </c>
      <c r="H26" s="25">
        <v>0</v>
      </c>
      <c r="I26" s="25">
        <v>5</v>
      </c>
      <c r="J26" s="26">
        <v>2</v>
      </c>
      <c r="K26" s="27" t="s">
        <v>5</v>
      </c>
      <c r="L26" s="27" t="s">
        <v>3</v>
      </c>
      <c r="M26" s="64" t="s">
        <v>51</v>
      </c>
    </row>
    <row r="27" spans="1:13" x14ac:dyDescent="0.3">
      <c r="A27" s="23">
        <v>3</v>
      </c>
      <c r="B27" s="24" t="s">
        <v>75</v>
      </c>
      <c r="C27" s="24" t="s">
        <v>89</v>
      </c>
      <c r="D27" s="24" t="s">
        <v>93</v>
      </c>
      <c r="E27" s="24"/>
      <c r="F27" s="24" t="s">
        <v>44</v>
      </c>
      <c r="G27" s="63" t="s">
        <v>43</v>
      </c>
      <c r="H27" s="25">
        <v>5</v>
      </c>
      <c r="I27" s="25">
        <v>0</v>
      </c>
      <c r="J27" s="26">
        <v>2</v>
      </c>
      <c r="K27" s="27" t="s">
        <v>5</v>
      </c>
      <c r="L27" s="27" t="s">
        <v>3</v>
      </c>
      <c r="M27" s="24"/>
    </row>
    <row r="28" spans="1:13" ht="27.6" x14ac:dyDescent="0.3">
      <c r="A28" s="23">
        <v>3</v>
      </c>
      <c r="B28" s="69" t="s">
        <v>72</v>
      </c>
      <c r="C28" s="24" t="s">
        <v>29</v>
      </c>
      <c r="D28" s="24" t="s">
        <v>34</v>
      </c>
      <c r="E28" s="24"/>
      <c r="F28" s="24" t="s">
        <v>45</v>
      </c>
      <c r="G28" s="63" t="s">
        <v>43</v>
      </c>
      <c r="H28" s="25">
        <v>0</v>
      </c>
      <c r="I28" s="25">
        <v>0</v>
      </c>
      <c r="J28" s="26">
        <v>0</v>
      </c>
      <c r="K28" s="27" t="s">
        <v>30</v>
      </c>
      <c r="L28" s="27" t="s">
        <v>3</v>
      </c>
      <c r="M28" s="24"/>
    </row>
    <row r="29" spans="1:13" ht="27.6" x14ac:dyDescent="0.3">
      <c r="A29" s="23">
        <v>3</v>
      </c>
      <c r="B29" s="24"/>
      <c r="C29" s="24" t="s">
        <v>18</v>
      </c>
      <c r="D29" s="24" t="s">
        <v>33</v>
      </c>
      <c r="E29" s="24"/>
      <c r="F29" s="24"/>
      <c r="G29" s="24"/>
      <c r="H29" s="25">
        <v>5</v>
      </c>
      <c r="I29" s="25">
        <v>0</v>
      </c>
      <c r="J29" s="26">
        <v>2</v>
      </c>
      <c r="K29" s="27"/>
      <c r="L29" s="27" t="s">
        <v>4</v>
      </c>
      <c r="M29" s="24"/>
    </row>
    <row r="30" spans="1:13" ht="27.6" x14ac:dyDescent="0.3">
      <c r="A30" s="23">
        <v>3</v>
      </c>
      <c r="B30" s="24"/>
      <c r="C30" s="24" t="s">
        <v>18</v>
      </c>
      <c r="D30" s="24" t="s">
        <v>33</v>
      </c>
      <c r="E30" s="24"/>
      <c r="F30" s="24"/>
      <c r="G30" s="24"/>
      <c r="H30" s="25">
        <v>0</v>
      </c>
      <c r="I30" s="25">
        <v>5</v>
      </c>
      <c r="J30" s="26">
        <v>2</v>
      </c>
      <c r="K30" s="27"/>
      <c r="L30" s="27" t="s">
        <v>4</v>
      </c>
      <c r="M30" s="24"/>
    </row>
    <row r="31" spans="1:13" x14ac:dyDescent="0.3">
      <c r="A31" s="28"/>
      <c r="B31" s="29"/>
      <c r="C31" s="29"/>
      <c r="D31" s="29"/>
      <c r="E31" s="29"/>
      <c r="F31" s="29"/>
      <c r="G31" s="29"/>
      <c r="H31" s="30">
        <f>SUM(H24:H30)</f>
        <v>28</v>
      </c>
      <c r="I31" s="30">
        <f>SUM(I24:I30)</f>
        <v>15</v>
      </c>
      <c r="J31" s="30">
        <f>SUM(J24:J30)</f>
        <v>14</v>
      </c>
      <c r="K31" s="32"/>
      <c r="L31" s="32"/>
      <c r="M31" s="29"/>
    </row>
    <row r="32" spans="1:13" ht="27.6" x14ac:dyDescent="0.3">
      <c r="A32" s="28"/>
      <c r="B32" s="29"/>
      <c r="C32" s="29"/>
      <c r="D32" s="29"/>
      <c r="E32" s="29"/>
      <c r="F32" s="29"/>
      <c r="G32" s="65" t="s">
        <v>19</v>
      </c>
      <c r="H32" s="73">
        <f>SUM(H31:I31)</f>
        <v>43</v>
      </c>
      <c r="I32" s="74"/>
      <c r="J32" s="30"/>
      <c r="K32" s="32"/>
      <c r="L32" s="32"/>
      <c r="M32" s="29"/>
    </row>
    <row r="33" spans="1:13" x14ac:dyDescent="0.3">
      <c r="A33" s="33">
        <v>4</v>
      </c>
      <c r="B33" s="66" t="s">
        <v>73</v>
      </c>
      <c r="C33" s="34" t="s">
        <v>27</v>
      </c>
      <c r="D33" s="34" t="s">
        <v>28</v>
      </c>
      <c r="E33" s="34"/>
      <c r="F33" s="34" t="s">
        <v>45</v>
      </c>
      <c r="G33" s="67" t="s">
        <v>43</v>
      </c>
      <c r="H33" s="35">
        <v>0</v>
      </c>
      <c r="I33" s="35">
        <v>0</v>
      </c>
      <c r="J33" s="36">
        <v>4</v>
      </c>
      <c r="K33" s="37" t="s">
        <v>5</v>
      </c>
      <c r="L33" s="37" t="s">
        <v>3</v>
      </c>
      <c r="M33" s="34"/>
    </row>
    <row r="34" spans="1:13" x14ac:dyDescent="0.3">
      <c r="A34" s="28"/>
      <c r="B34" s="29"/>
      <c r="C34" s="29"/>
      <c r="D34" s="29"/>
      <c r="E34" s="29"/>
      <c r="F34" s="29"/>
      <c r="G34" s="29"/>
      <c r="H34" s="30">
        <f>SUM(H33:H33)</f>
        <v>0</v>
      </c>
      <c r="I34" s="30">
        <f>SUM(I33:I33)</f>
        <v>0</v>
      </c>
      <c r="J34" s="30">
        <f>SUM(J33:J33)</f>
        <v>4</v>
      </c>
      <c r="K34" s="32"/>
      <c r="L34" s="32"/>
      <c r="M34" s="29"/>
    </row>
    <row r="35" spans="1:13" ht="27.6" x14ac:dyDescent="0.3">
      <c r="A35" s="28"/>
      <c r="B35" s="29"/>
      <c r="C35" s="29"/>
      <c r="D35" s="29"/>
      <c r="E35" s="29"/>
      <c r="F35" s="29"/>
      <c r="G35" s="65" t="s">
        <v>19</v>
      </c>
      <c r="H35" s="73">
        <f>SUM(H34:I34)</f>
        <v>0</v>
      </c>
      <c r="I35" s="74"/>
      <c r="J35" s="30"/>
      <c r="K35" s="32"/>
      <c r="L35" s="32"/>
      <c r="M35" s="29"/>
    </row>
    <row r="36" spans="1:13" s="15" customFormat="1" x14ac:dyDescent="0.3">
      <c r="A36" s="42"/>
      <c r="B36" s="38"/>
      <c r="C36" s="38"/>
      <c r="D36" s="38"/>
      <c r="E36" s="38"/>
      <c r="F36" s="38"/>
      <c r="G36" s="38"/>
      <c r="H36" s="39"/>
      <c r="I36" s="39"/>
      <c r="J36" s="40"/>
      <c r="K36" s="41"/>
      <c r="L36" s="41"/>
      <c r="M36" s="38"/>
    </row>
    <row r="37" spans="1:13" x14ac:dyDescent="0.3">
      <c r="A37" s="49"/>
      <c r="B37" s="44"/>
      <c r="C37" s="50"/>
      <c r="D37" s="44"/>
      <c r="E37" s="44"/>
      <c r="F37" s="44"/>
      <c r="G37" s="44"/>
      <c r="H37" s="51"/>
      <c r="I37" s="51"/>
      <c r="J37" s="52"/>
      <c r="K37" s="53"/>
      <c r="L37" s="53"/>
      <c r="M37" s="44"/>
    </row>
  </sheetData>
  <mergeCells count="17">
    <mergeCell ref="E8:E9"/>
    <mergeCell ref="C2:C4"/>
    <mergeCell ref="A8:A9"/>
    <mergeCell ref="B8:B9"/>
    <mergeCell ref="C8:C9"/>
    <mergeCell ref="D8:D9"/>
    <mergeCell ref="F8:F9"/>
    <mergeCell ref="G8:G9"/>
    <mergeCell ref="H8:I8"/>
    <mergeCell ref="J8:J9"/>
    <mergeCell ref="K8:K9"/>
    <mergeCell ref="H32:I32"/>
    <mergeCell ref="H35:I35"/>
    <mergeCell ref="L8:L9"/>
    <mergeCell ref="M8:M9"/>
    <mergeCell ref="H15:I15"/>
    <mergeCell ref="H23:I23"/>
  </mergeCells>
  <printOptions horizontalCentered="1"/>
  <pageMargins left="0.27559055118110237" right="7.874015748031496E-2" top="0.47244094488188981" bottom="0.47244094488188981" header="0" footer="0.19685039370078741"/>
  <pageSetup paperSize="9" scale="79" fitToHeight="0" orientation="landscape" cellComments="atEnd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 után 4 félév egyszakos</vt:lpstr>
      <vt:lpstr>'BA után 4 félév egyszakos'!Nyomtatási_terület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k</cp:lastModifiedBy>
  <cp:lastPrinted>2023-03-01T12:22:31Z</cp:lastPrinted>
  <dcterms:created xsi:type="dcterms:W3CDTF">2016-09-01T14:49:18Z</dcterms:created>
  <dcterms:modified xsi:type="dcterms:W3CDTF">2023-03-01T12:58:01Z</dcterms:modified>
</cp:coreProperties>
</file>